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28118072c05e4617/デスクトップ/データ/J-reit銘柄一覧/アップ用/"/>
    </mc:Choice>
  </mc:AlternateContent>
  <xr:revisionPtr revIDLastSave="27" documentId="8_{97A7DE3A-CEB0-4676-9083-72FED0CC5133}" xr6:coauthVersionLast="47" xr6:coauthVersionMax="47" xr10:uidLastSave="{C251D235-EE11-42E7-8336-37345768013F}"/>
  <bookViews>
    <workbookView xWindow="-120" yWindow="-120" windowWidth="29040" windowHeight="15720" xr2:uid="{A7AD6748-DA11-45B2-AFF8-37FFA470C0CD}"/>
  </bookViews>
  <sheets>
    <sheet name="Sheet1" sheetId="1" r:id="rId1"/>
  </sheets>
  <definedNames>
    <definedName name="_xlnm.Print_Area" localSheetId="0">Sheet1!$A$1:$R$50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 r="K4" i="1"/>
</calcChain>
</file>

<file path=xl/sharedStrings.xml><?xml version="1.0" encoding="utf-8"?>
<sst xmlns="http://schemas.openxmlformats.org/spreadsheetml/2006/main" count="363" uniqueCount="205">
  <si>
    <t>リート名</t>
    <rPh sb="3" eb="4">
      <t>メイ</t>
    </rPh>
    <phoneticPr fontId="2"/>
  </si>
  <si>
    <t>物件名</t>
    <rPh sb="0" eb="3">
      <t>ブッケンメイ</t>
    </rPh>
    <phoneticPr fontId="2"/>
  </si>
  <si>
    <t>アセットタイプ</t>
    <phoneticPr fontId="2"/>
  </si>
  <si>
    <t>地積</t>
    <rPh sb="0" eb="2">
      <t>チセキ</t>
    </rPh>
    <phoneticPr fontId="2"/>
  </si>
  <si>
    <t>延床</t>
    <rPh sb="0" eb="1">
      <t>ノ</t>
    </rPh>
    <rPh sb="1" eb="2">
      <t>ユカ</t>
    </rPh>
    <phoneticPr fontId="2"/>
  </si>
  <si>
    <t>構造・階層</t>
    <rPh sb="0" eb="2">
      <t>コウゾウ</t>
    </rPh>
    <rPh sb="3" eb="5">
      <t>カイソウ</t>
    </rPh>
    <phoneticPr fontId="2"/>
  </si>
  <si>
    <t>NOI利回り</t>
    <rPh sb="3" eb="5">
      <t>リマワ</t>
    </rPh>
    <phoneticPr fontId="2"/>
  </si>
  <si>
    <t>鑑定利回り</t>
    <rPh sb="0" eb="2">
      <t>カンテイ</t>
    </rPh>
    <rPh sb="2" eb="4">
      <t>リマワ</t>
    </rPh>
    <phoneticPr fontId="2"/>
  </si>
  <si>
    <t>鑑定評価額</t>
    <rPh sb="0" eb="2">
      <t>カンテイ</t>
    </rPh>
    <rPh sb="2" eb="5">
      <t>ヒョウカガク</t>
    </rPh>
    <phoneticPr fontId="2"/>
  </si>
  <si>
    <t>所在</t>
    <rPh sb="0" eb="2">
      <t>ショザイ</t>
    </rPh>
    <phoneticPr fontId="2"/>
  </si>
  <si>
    <t>※取得予定価格には消費税、取得諸経費、固定資産税、都市計画税は含まない。</t>
    <rPh sb="1" eb="3">
      <t>シュトク</t>
    </rPh>
    <rPh sb="3" eb="5">
      <t>ヨテイ</t>
    </rPh>
    <rPh sb="5" eb="7">
      <t>カカク</t>
    </rPh>
    <rPh sb="9" eb="12">
      <t>ショウヒゼイ</t>
    </rPh>
    <rPh sb="13" eb="15">
      <t>シュトク</t>
    </rPh>
    <rPh sb="15" eb="18">
      <t>ショケイヒ</t>
    </rPh>
    <rPh sb="19" eb="24">
      <t>コテイシサンゼイ</t>
    </rPh>
    <rPh sb="25" eb="30">
      <t>トシケイカクゼイ</t>
    </rPh>
    <rPh sb="31" eb="32">
      <t>フク</t>
    </rPh>
    <phoneticPr fontId="2"/>
  </si>
  <si>
    <t>※鑑定利回りは不動産鑑定評価の直接還元法のNCF利回りであり、NOI利回りではない。</t>
    <rPh sb="1" eb="3">
      <t>カンテイ</t>
    </rPh>
    <rPh sb="3" eb="5">
      <t>リマワ</t>
    </rPh>
    <rPh sb="7" eb="10">
      <t>フドウサン</t>
    </rPh>
    <rPh sb="10" eb="12">
      <t>カンテイ</t>
    </rPh>
    <rPh sb="12" eb="14">
      <t>ヒョウカ</t>
    </rPh>
    <rPh sb="15" eb="17">
      <t>チョクセツ</t>
    </rPh>
    <rPh sb="17" eb="19">
      <t>カンゲン</t>
    </rPh>
    <rPh sb="19" eb="20">
      <t>ホウ</t>
    </rPh>
    <rPh sb="24" eb="26">
      <t>リマワ</t>
    </rPh>
    <rPh sb="34" eb="36">
      <t>リマワ</t>
    </rPh>
    <phoneticPr fontId="2"/>
  </si>
  <si>
    <t>建築時期</t>
    <rPh sb="0" eb="2">
      <t>ケンチク</t>
    </rPh>
    <rPh sb="2" eb="4">
      <t>ジキ</t>
    </rPh>
    <phoneticPr fontId="2"/>
  </si>
  <si>
    <t>東京都</t>
    <rPh sb="0" eb="3">
      <t>トウキョウト</t>
    </rPh>
    <phoneticPr fontId="2"/>
  </si>
  <si>
    <t>取得・売却日</t>
    <rPh sb="0" eb="2">
      <t>シュトク</t>
    </rPh>
    <rPh sb="3" eb="5">
      <t>バイキャク</t>
    </rPh>
    <rPh sb="5" eb="6">
      <t>ヒ</t>
    </rPh>
    <phoneticPr fontId="2"/>
  </si>
  <si>
    <t>取得・譲渡予定価格</t>
    <rPh sb="0" eb="2">
      <t>シュトク</t>
    </rPh>
    <rPh sb="3" eb="5">
      <t>ジョウト</t>
    </rPh>
    <rPh sb="5" eb="7">
      <t>ヨテイ</t>
    </rPh>
    <rPh sb="7" eb="9">
      <t>カカク</t>
    </rPh>
    <phoneticPr fontId="2"/>
  </si>
  <si>
    <t>大阪府</t>
    <rPh sb="0" eb="3">
      <t>オオサカフ</t>
    </rPh>
    <phoneticPr fontId="2"/>
  </si>
  <si>
    <t>大阪市</t>
    <rPh sb="0" eb="3">
      <t>オオサカシ</t>
    </rPh>
    <phoneticPr fontId="2"/>
  </si>
  <si>
    <t>商業</t>
    <rPh sb="0" eb="2">
      <t>ショウギョウ</t>
    </rPh>
    <phoneticPr fontId="2"/>
  </si>
  <si>
    <t>レジ</t>
    <phoneticPr fontId="2"/>
  </si>
  <si>
    <t>※匿名組合出資は除く。</t>
    <rPh sb="1" eb="3">
      <t>トクメイ</t>
    </rPh>
    <rPh sb="3" eb="5">
      <t>クミアイ</t>
    </rPh>
    <rPh sb="5" eb="7">
      <t>シュッシ</t>
    </rPh>
    <rPh sb="8" eb="9">
      <t>ノゾ</t>
    </rPh>
    <phoneticPr fontId="2"/>
  </si>
  <si>
    <t>RC・10F</t>
    <phoneticPr fontId="2"/>
  </si>
  <si>
    <t>愛知県</t>
    <rPh sb="0" eb="3">
      <t>アイチケン</t>
    </rPh>
    <phoneticPr fontId="2"/>
  </si>
  <si>
    <t>名古屋市</t>
    <rPh sb="0" eb="4">
      <t>ナゴヤシ</t>
    </rPh>
    <phoneticPr fontId="2"/>
  </si>
  <si>
    <t>福岡県</t>
    <rPh sb="0" eb="3">
      <t>フクオカケン</t>
    </rPh>
    <phoneticPr fontId="2"/>
  </si>
  <si>
    <t>福岡市</t>
    <rPh sb="0" eb="3">
      <t>フクオカシ</t>
    </rPh>
    <phoneticPr fontId="2"/>
  </si>
  <si>
    <t>－</t>
    <phoneticPr fontId="2"/>
  </si>
  <si>
    <t>※NOI利回りは鑑定評価のNOIを売買金額で除して算出。</t>
    <rPh sb="4" eb="6">
      <t>リマワ</t>
    </rPh>
    <rPh sb="8" eb="10">
      <t>カンテイ</t>
    </rPh>
    <rPh sb="10" eb="12">
      <t>ヒョウカ</t>
    </rPh>
    <rPh sb="17" eb="19">
      <t>バイバイ</t>
    </rPh>
    <rPh sb="19" eb="21">
      <t>キンガク</t>
    </rPh>
    <rPh sb="22" eb="23">
      <t>ジョ</t>
    </rPh>
    <rPh sb="25" eb="27">
      <t>サンシュツ</t>
    </rPh>
    <phoneticPr fontId="2"/>
  </si>
  <si>
    <t>RC・9F</t>
    <phoneticPr fontId="2"/>
  </si>
  <si>
    <t>物流</t>
    <rPh sb="0" eb="2">
      <t>ブツリュウ</t>
    </rPh>
    <phoneticPr fontId="2"/>
  </si>
  <si>
    <t>※情報の内容については万全を期しておりますがその内容を保証するものではなく、これらの情報によって生じたいかなる損害についても当社および本情報提供者は一切の責任を負いません。</t>
    <phoneticPr fontId="2"/>
  </si>
  <si>
    <t>神奈川県</t>
    <rPh sb="0" eb="4">
      <t>カナガワケン</t>
    </rPh>
    <phoneticPr fontId="2"/>
  </si>
  <si>
    <t>RC・4F</t>
    <phoneticPr fontId="2"/>
  </si>
  <si>
    <t>RC・6F</t>
    <phoneticPr fontId="2"/>
  </si>
  <si>
    <t>ホテル</t>
    <phoneticPr fontId="2"/>
  </si>
  <si>
    <t>S・5F</t>
    <phoneticPr fontId="2"/>
  </si>
  <si>
    <t>千葉県</t>
    <rPh sb="0" eb="3">
      <t>チバケン</t>
    </rPh>
    <phoneticPr fontId="2"/>
  </si>
  <si>
    <t>横浜市</t>
    <rPh sb="0" eb="3">
      <t>ヨコハマシ</t>
    </rPh>
    <phoneticPr fontId="2"/>
  </si>
  <si>
    <t>RC・5F</t>
    <phoneticPr fontId="2"/>
  </si>
  <si>
    <t>鹿児島県</t>
    <rPh sb="0" eb="4">
      <t>カゴシマケン</t>
    </rPh>
    <phoneticPr fontId="2"/>
  </si>
  <si>
    <t>いちごホテルリート
投資法人</t>
    <rPh sb="10" eb="14">
      <t>トウシホウジン</t>
    </rPh>
    <phoneticPr fontId="2"/>
  </si>
  <si>
    <t>宮城県</t>
    <rPh sb="0" eb="3">
      <t>ミヤギケン</t>
    </rPh>
    <phoneticPr fontId="2"/>
  </si>
  <si>
    <t>底地</t>
    <rPh sb="0" eb="2">
      <t>ソコチ</t>
    </rPh>
    <phoneticPr fontId="2"/>
  </si>
  <si>
    <t>売買の別</t>
    <rPh sb="0" eb="1">
      <t>ウ</t>
    </rPh>
    <rPh sb="1" eb="2">
      <t>カ</t>
    </rPh>
    <rPh sb="3" eb="4">
      <t>ベツ</t>
    </rPh>
    <phoneticPr fontId="2"/>
  </si>
  <si>
    <t>日本都市ファンド</t>
    <rPh sb="0" eb="4">
      <t>ニホントシ</t>
    </rPh>
    <phoneticPr fontId="2"/>
  </si>
  <si>
    <t>売却</t>
    <rPh sb="0" eb="2">
      <t>バイキャク</t>
    </rPh>
    <phoneticPr fontId="2"/>
  </si>
  <si>
    <t>イオンモール鶴見緑地</t>
    <rPh sb="6" eb="10">
      <t>ツルミリョクチ</t>
    </rPh>
    <phoneticPr fontId="2"/>
  </si>
  <si>
    <t>pivo和泉中央</t>
    <rPh sb="4" eb="8">
      <t>イズミチュウオウ</t>
    </rPh>
    <phoneticPr fontId="2"/>
  </si>
  <si>
    <t>2025年8月29日50％※</t>
    <rPh sb="4" eb="5">
      <t>ネン</t>
    </rPh>
    <rPh sb="6" eb="7">
      <t>ガツ</t>
    </rPh>
    <rPh sb="9" eb="10">
      <t>ニチ</t>
    </rPh>
    <phoneticPr fontId="2"/>
  </si>
  <si>
    <t>鶴見区鶴見4</t>
    <rPh sb="0" eb="3">
      <t>ツルミク</t>
    </rPh>
    <rPh sb="3" eb="5">
      <t>ツルミ</t>
    </rPh>
    <phoneticPr fontId="2"/>
  </si>
  <si>
    <t>和泉市</t>
    <rPh sb="0" eb="3">
      <t>イズミシ</t>
    </rPh>
    <phoneticPr fontId="2"/>
  </si>
  <si>
    <t>いぶき野5</t>
    <rPh sb="3" eb="4">
      <t>ノ</t>
    </rPh>
    <phoneticPr fontId="2"/>
  </si>
  <si>
    <t>S・B1F4F</t>
    <phoneticPr fontId="2"/>
  </si>
  <si>
    <t>※S・5F</t>
    <phoneticPr fontId="2"/>
  </si>
  <si>
    <t>取得</t>
    <rPh sb="0" eb="2">
      <t>シュトク</t>
    </rPh>
    <phoneticPr fontId="2"/>
  </si>
  <si>
    <t>JMFビル赤坂01</t>
    <rPh sb="5" eb="7">
      <t>アカサカ</t>
    </rPh>
    <phoneticPr fontId="2"/>
  </si>
  <si>
    <t>港区</t>
    <rPh sb="0" eb="2">
      <t>ミナトク</t>
    </rPh>
    <phoneticPr fontId="2"/>
  </si>
  <si>
    <t>赤坂1</t>
    <rPh sb="0" eb="2">
      <t>アカサカ</t>
    </rPh>
    <phoneticPr fontId="2"/>
  </si>
  <si>
    <t>SRC・10F</t>
    <phoneticPr fontId="2"/>
  </si>
  <si>
    <t>富士ソフト汐留ビル</t>
    <rPh sb="0" eb="2">
      <t>フジ</t>
    </rPh>
    <rPh sb="5" eb="7">
      <t>シオドメ</t>
    </rPh>
    <phoneticPr fontId="2"/>
  </si>
  <si>
    <t>富士ソフト汐留ビルANNEXビル</t>
    <rPh sb="0" eb="2">
      <t>フジ</t>
    </rPh>
    <rPh sb="5" eb="7">
      <t>シオドメ</t>
    </rPh>
    <phoneticPr fontId="2"/>
  </si>
  <si>
    <t>富士ソフト本社ビル</t>
    <rPh sb="0" eb="2">
      <t>フジ</t>
    </rPh>
    <rPh sb="5" eb="7">
      <t>ホンシャ</t>
    </rPh>
    <phoneticPr fontId="2"/>
  </si>
  <si>
    <t>富士ソフト新名古屋ビル</t>
    <rPh sb="0" eb="2">
      <t>フジ</t>
    </rPh>
    <rPh sb="5" eb="9">
      <t>シンナゴヤ</t>
    </rPh>
    <phoneticPr fontId="2"/>
  </si>
  <si>
    <t>富士ソフト新福岡ビル</t>
    <rPh sb="0" eb="2">
      <t>フジ</t>
    </rPh>
    <rPh sb="5" eb="8">
      <t>シンフクオカ</t>
    </rPh>
    <phoneticPr fontId="2"/>
  </si>
  <si>
    <t>富士ソフト大宮ビル</t>
    <rPh sb="0" eb="2">
      <t>フジ</t>
    </rPh>
    <rPh sb="5" eb="7">
      <t>オオミヤ</t>
    </rPh>
    <phoneticPr fontId="2"/>
  </si>
  <si>
    <t>富士ソフト名古屋ビル</t>
    <rPh sb="0" eb="2">
      <t>フジ</t>
    </rPh>
    <rPh sb="5" eb="8">
      <t>ナゴヤ</t>
    </rPh>
    <phoneticPr fontId="2"/>
  </si>
  <si>
    <t>富士ソフト門前中町ビル</t>
    <rPh sb="0" eb="2">
      <t>フジ</t>
    </rPh>
    <rPh sb="5" eb="9">
      <t>モンゼンナカマチ</t>
    </rPh>
    <phoneticPr fontId="2"/>
  </si>
  <si>
    <t>富士ソフト厚木ビル</t>
    <rPh sb="0" eb="2">
      <t>フジ</t>
    </rPh>
    <rPh sb="5" eb="7">
      <t>アツギ</t>
    </rPh>
    <phoneticPr fontId="2"/>
  </si>
  <si>
    <t>富士ソフト大船ビル（底地）</t>
    <rPh sb="0" eb="2">
      <t>フジ</t>
    </rPh>
    <rPh sb="5" eb="7">
      <t>オオフナ</t>
    </rPh>
    <rPh sb="10" eb="12">
      <t>ソコチ</t>
    </rPh>
    <phoneticPr fontId="2"/>
  </si>
  <si>
    <t>富士ソフト我孫子ビル（底地）</t>
    <rPh sb="0" eb="2">
      <t>フジ</t>
    </rPh>
    <rPh sb="5" eb="8">
      <t>アビコ</t>
    </rPh>
    <rPh sb="11" eb="13">
      <t>ソコチ</t>
    </rPh>
    <phoneticPr fontId="2"/>
  </si>
  <si>
    <t>サイバーコム横浜本社ビル</t>
    <rPh sb="6" eb="8">
      <t>ヨコハマ</t>
    </rPh>
    <rPh sb="8" eb="10">
      <t>ホンシャ</t>
    </rPh>
    <phoneticPr fontId="2"/>
  </si>
  <si>
    <t>サイバーコム東神奈川ビル</t>
    <rPh sb="6" eb="10">
      <t>ヒガシカナガワ</t>
    </rPh>
    <phoneticPr fontId="2"/>
  </si>
  <si>
    <t>東新橋2</t>
    <rPh sb="0" eb="1">
      <t>ヒガシ</t>
    </rPh>
    <rPh sb="1" eb="3">
      <t>シンバシ</t>
    </rPh>
    <phoneticPr fontId="2"/>
  </si>
  <si>
    <t>S/RC/SRC・B1F9F</t>
    <phoneticPr fontId="2"/>
  </si>
  <si>
    <t>S/SRC・9F</t>
    <phoneticPr fontId="2"/>
  </si>
  <si>
    <t>中区桜木町1</t>
    <rPh sb="0" eb="2">
      <t>ナカク</t>
    </rPh>
    <rPh sb="2" eb="5">
      <t>サクラギマチ</t>
    </rPh>
    <phoneticPr fontId="2"/>
  </si>
  <si>
    <t>S/SRC・B2F21F</t>
    <phoneticPr fontId="2"/>
  </si>
  <si>
    <t>中村区名駅4</t>
    <rPh sb="0" eb="3">
      <t>ナカムラク</t>
    </rPh>
    <rPh sb="3" eb="5">
      <t>メイエキ</t>
    </rPh>
    <phoneticPr fontId="2"/>
  </si>
  <si>
    <t>S・B1F14F</t>
    <phoneticPr fontId="2"/>
  </si>
  <si>
    <t>博多区博多駅東3</t>
    <rPh sb="0" eb="3">
      <t>ハカタク</t>
    </rPh>
    <rPh sb="3" eb="6">
      <t>ハカタエキ</t>
    </rPh>
    <rPh sb="6" eb="7">
      <t>ヒガシ</t>
    </rPh>
    <phoneticPr fontId="2"/>
  </si>
  <si>
    <t>S・9F</t>
    <phoneticPr fontId="2"/>
  </si>
  <si>
    <t>埼玉県</t>
    <rPh sb="0" eb="3">
      <t>サイタマケン</t>
    </rPh>
    <phoneticPr fontId="2"/>
  </si>
  <si>
    <t>さいたま市</t>
    <rPh sb="4" eb="5">
      <t>シ</t>
    </rPh>
    <phoneticPr fontId="2"/>
  </si>
  <si>
    <t>大宮区仲町2</t>
    <rPh sb="0" eb="2">
      <t>オオミヤ</t>
    </rPh>
    <rPh sb="2" eb="3">
      <t>ク</t>
    </rPh>
    <rPh sb="3" eb="5">
      <t>ナカマチ</t>
    </rPh>
    <phoneticPr fontId="2"/>
  </si>
  <si>
    <t>SRC・B1F9F</t>
    <phoneticPr fontId="2"/>
  </si>
  <si>
    <t>中区錦町1</t>
    <rPh sb="0" eb="2">
      <t>ナカク</t>
    </rPh>
    <rPh sb="2" eb="4">
      <t>ニシキマチ</t>
    </rPh>
    <phoneticPr fontId="2"/>
  </si>
  <si>
    <t>SRC/S・9F</t>
    <phoneticPr fontId="2"/>
  </si>
  <si>
    <t>江東区</t>
    <rPh sb="0" eb="3">
      <t>コウトウク</t>
    </rPh>
    <phoneticPr fontId="2"/>
  </si>
  <si>
    <t>福住1</t>
    <rPh sb="0" eb="2">
      <t>フクスミ</t>
    </rPh>
    <phoneticPr fontId="2"/>
  </si>
  <si>
    <t>厚木市</t>
    <rPh sb="0" eb="3">
      <t>アツギシ</t>
    </rPh>
    <phoneticPr fontId="2"/>
  </si>
  <si>
    <t>栄町1</t>
    <rPh sb="0" eb="2">
      <t>サカエマチ</t>
    </rPh>
    <phoneticPr fontId="2"/>
  </si>
  <si>
    <t>鎌倉市</t>
    <rPh sb="0" eb="3">
      <t>カマクラシ</t>
    </rPh>
    <phoneticPr fontId="2"/>
  </si>
  <si>
    <t>岡本2</t>
    <rPh sb="0" eb="2">
      <t>オカモト</t>
    </rPh>
    <phoneticPr fontId="2"/>
  </si>
  <si>
    <t>我孫子市</t>
    <rPh sb="0" eb="4">
      <t>アビコシ</t>
    </rPh>
    <phoneticPr fontId="2"/>
  </si>
  <si>
    <t>柴崎台1</t>
    <rPh sb="0" eb="3">
      <t>シバサキダイ</t>
    </rPh>
    <phoneticPr fontId="2"/>
  </si>
  <si>
    <t>中区本町4</t>
    <rPh sb="0" eb="2">
      <t>ナカク</t>
    </rPh>
    <rPh sb="2" eb="4">
      <t>ホンマチ</t>
    </rPh>
    <phoneticPr fontId="2"/>
  </si>
  <si>
    <t>S・RC・B1F10F</t>
    <phoneticPr fontId="2"/>
  </si>
  <si>
    <t>神奈川区西神奈川1</t>
    <rPh sb="0" eb="4">
      <t>カナガワク</t>
    </rPh>
    <rPh sb="4" eb="8">
      <t>ニシカナガワ</t>
    </rPh>
    <phoneticPr fontId="2"/>
  </si>
  <si>
    <t>S・7F</t>
    <phoneticPr fontId="2"/>
  </si>
  <si>
    <t>インヴィンシブル
投資法人</t>
    <rPh sb="9" eb="13">
      <t>トウシホウジン</t>
    </rPh>
    <phoneticPr fontId="2"/>
  </si>
  <si>
    <t xml:space="preserve">伊良湖オーシャンリゾート </t>
    <rPh sb="0" eb="3">
      <t>イラゴ</t>
    </rPh>
    <phoneticPr fontId="2"/>
  </si>
  <si>
    <t>亀の井ホテル 鳥羽</t>
    <phoneticPr fontId="2"/>
  </si>
  <si>
    <t>亀の井ホテル 草津湯畑</t>
    <rPh sb="0" eb="1">
      <t>カメ</t>
    </rPh>
    <rPh sb="2" eb="3">
      <t>イ</t>
    </rPh>
    <rPh sb="7" eb="9">
      <t>クサツ</t>
    </rPh>
    <rPh sb="9" eb="10">
      <t>ユ</t>
    </rPh>
    <rPh sb="10" eb="11">
      <t>バタケ</t>
    </rPh>
    <phoneticPr fontId="2"/>
  </si>
  <si>
    <t>熱川オーシャンリゾート</t>
    <phoneticPr fontId="2"/>
  </si>
  <si>
    <t xml:space="preserve">ホテルマイステイズ厚木 </t>
    <phoneticPr fontId="2"/>
  </si>
  <si>
    <t xml:space="preserve">亀の井ホテル 筑波山 </t>
    <phoneticPr fontId="2"/>
  </si>
  <si>
    <t>亀の井ホテル 高知</t>
    <rPh sb="0" eb="1">
      <t>カメ</t>
    </rPh>
    <rPh sb="2" eb="3">
      <t>イ</t>
    </rPh>
    <rPh sb="7" eb="9">
      <t>コウチ</t>
    </rPh>
    <phoneticPr fontId="2"/>
  </si>
  <si>
    <t xml:space="preserve">亀の井ホテル 知多美浜 </t>
    <rPh sb="0" eb="1">
      <t>カメ</t>
    </rPh>
    <rPh sb="2" eb="3">
      <t>イ</t>
    </rPh>
    <rPh sb="7" eb="9">
      <t>チタ</t>
    </rPh>
    <rPh sb="9" eb="11">
      <t>ミハマ</t>
    </rPh>
    <phoneticPr fontId="2"/>
  </si>
  <si>
    <t>亀の井ホテル 柳川</t>
    <phoneticPr fontId="2"/>
  </si>
  <si>
    <t xml:space="preserve">霧島国際ホテル  </t>
    <rPh sb="0" eb="2">
      <t>キリシマ</t>
    </rPh>
    <rPh sb="2" eb="4">
      <t>コクサイ</t>
    </rPh>
    <phoneticPr fontId="2"/>
  </si>
  <si>
    <t>田原市</t>
    <rPh sb="0" eb="2">
      <t>タハラ</t>
    </rPh>
    <rPh sb="2" eb="3">
      <t>シ</t>
    </rPh>
    <phoneticPr fontId="2"/>
  </si>
  <si>
    <t>日出町骨山</t>
    <rPh sb="0" eb="3">
      <t>ヒジマチ</t>
    </rPh>
    <rPh sb="3" eb="5">
      <t>ホネヤマ</t>
    </rPh>
    <phoneticPr fontId="2"/>
  </si>
  <si>
    <t>RC・B1F8F</t>
    <phoneticPr fontId="2"/>
  </si>
  <si>
    <t>霧島市</t>
    <rPh sb="0" eb="3">
      <t>キリシマシ</t>
    </rPh>
    <phoneticPr fontId="2"/>
  </si>
  <si>
    <t>牧園町高千穂</t>
    <rPh sb="0" eb="3">
      <t>マキゾノチョウ</t>
    </rPh>
    <rPh sb="3" eb="6">
      <t>タカチホ</t>
    </rPh>
    <phoneticPr fontId="2"/>
  </si>
  <si>
    <t>三重県</t>
    <rPh sb="0" eb="3">
      <t>ミエケン</t>
    </rPh>
    <phoneticPr fontId="2"/>
  </si>
  <si>
    <t>安楽島町</t>
    <rPh sb="0" eb="2">
      <t>アンラク</t>
    </rPh>
    <rPh sb="2" eb="3">
      <t>シマ</t>
    </rPh>
    <rPh sb="3" eb="4">
      <t>マチ</t>
    </rPh>
    <phoneticPr fontId="2"/>
  </si>
  <si>
    <t>鳥羽市</t>
    <rPh sb="0" eb="3">
      <t>トバシ</t>
    </rPh>
    <phoneticPr fontId="2"/>
  </si>
  <si>
    <t>群馬県</t>
    <rPh sb="0" eb="3">
      <t>グンマケン</t>
    </rPh>
    <phoneticPr fontId="2"/>
  </si>
  <si>
    <t>吾妻郡</t>
    <rPh sb="0" eb="2">
      <t>アガツマ</t>
    </rPh>
    <rPh sb="2" eb="3">
      <t>グン</t>
    </rPh>
    <phoneticPr fontId="2"/>
  </si>
  <si>
    <t>草津町大字草津</t>
    <rPh sb="0" eb="3">
      <t>クサツマチ</t>
    </rPh>
    <rPh sb="3" eb="7">
      <t>オオアザクサツ</t>
    </rPh>
    <phoneticPr fontId="2"/>
  </si>
  <si>
    <t>S/RC・9F</t>
    <phoneticPr fontId="2"/>
  </si>
  <si>
    <t>静岡県</t>
    <rPh sb="0" eb="3">
      <t>シズオカケン</t>
    </rPh>
    <phoneticPr fontId="2"/>
  </si>
  <si>
    <t>賀茂郡</t>
    <rPh sb="0" eb="3">
      <t>カモグン</t>
    </rPh>
    <phoneticPr fontId="2"/>
  </si>
  <si>
    <t>東伊豆町奈良本</t>
    <rPh sb="0" eb="4">
      <t>ヒガシイズマチ</t>
    </rPh>
    <rPh sb="4" eb="7">
      <t>ナラモト</t>
    </rPh>
    <phoneticPr fontId="2"/>
  </si>
  <si>
    <t>RC・B1F10F</t>
    <phoneticPr fontId="2"/>
  </si>
  <si>
    <t>茨城県</t>
    <rPh sb="0" eb="3">
      <t>イバラキケン</t>
    </rPh>
    <phoneticPr fontId="2"/>
  </si>
  <si>
    <t>つくば市</t>
    <rPh sb="3" eb="4">
      <t>シ</t>
    </rPh>
    <phoneticPr fontId="2"/>
  </si>
  <si>
    <t>筑波</t>
    <rPh sb="0" eb="2">
      <t>ツクバ</t>
    </rPh>
    <phoneticPr fontId="2"/>
  </si>
  <si>
    <t>SRC/S・B1F7F</t>
    <phoneticPr fontId="2"/>
  </si>
  <si>
    <t>高知県</t>
    <rPh sb="0" eb="3">
      <t>コウチケン</t>
    </rPh>
    <phoneticPr fontId="2"/>
  </si>
  <si>
    <t>吾川郡</t>
    <rPh sb="0" eb="1">
      <t>ワガ</t>
    </rPh>
    <rPh sb="1" eb="2">
      <t>カワ</t>
    </rPh>
    <rPh sb="2" eb="3">
      <t>グン</t>
    </rPh>
    <phoneticPr fontId="2"/>
  </si>
  <si>
    <t>いの町鎌田</t>
    <rPh sb="3" eb="5">
      <t>カマタ</t>
    </rPh>
    <phoneticPr fontId="2"/>
  </si>
  <si>
    <t>SRC/S/RC・B1F9F</t>
    <phoneticPr fontId="2"/>
  </si>
  <si>
    <t>知多郡</t>
    <rPh sb="0" eb="3">
      <t>チタグン</t>
    </rPh>
    <phoneticPr fontId="2"/>
  </si>
  <si>
    <t>美浜町大字奥田</t>
    <rPh sb="0" eb="1">
      <t>ウツク</t>
    </rPh>
    <rPh sb="1" eb="2">
      <t>ハマ</t>
    </rPh>
    <rPh sb="2" eb="3">
      <t>マチ</t>
    </rPh>
    <rPh sb="3" eb="5">
      <t>オオアザ</t>
    </rPh>
    <rPh sb="5" eb="7">
      <t>オクダ</t>
    </rPh>
    <phoneticPr fontId="2"/>
  </si>
  <si>
    <t>柳川市</t>
    <rPh sb="0" eb="3">
      <t>ヤナガワシ</t>
    </rPh>
    <phoneticPr fontId="2"/>
  </si>
  <si>
    <t>弥四郎町</t>
    <rPh sb="0" eb="1">
      <t>ヤ</t>
    </rPh>
    <rPh sb="1" eb="3">
      <t>シロウ</t>
    </rPh>
    <rPh sb="3" eb="4">
      <t>マチ</t>
    </rPh>
    <phoneticPr fontId="2"/>
  </si>
  <si>
    <t>平和不動産リート
投資法人</t>
    <rPh sb="0" eb="2">
      <t>ヘイワ</t>
    </rPh>
    <rPh sb="2" eb="5">
      <t>フドウサン</t>
    </rPh>
    <rPh sb="9" eb="13">
      <t>トウシホウジン</t>
    </rPh>
    <phoneticPr fontId="2"/>
  </si>
  <si>
    <t>ルーシッドスクエア船場</t>
    <rPh sb="9" eb="11">
      <t>フナバ</t>
    </rPh>
    <phoneticPr fontId="2"/>
  </si>
  <si>
    <t>オフィス</t>
    <phoneticPr fontId="2"/>
  </si>
  <si>
    <t>中央区久太郎町1</t>
    <rPh sb="0" eb="3">
      <t>チュウオウク</t>
    </rPh>
    <rPh sb="3" eb="7">
      <t>ヒサタロウマチ</t>
    </rPh>
    <phoneticPr fontId="2"/>
  </si>
  <si>
    <t>SRC・B1F10F</t>
    <phoneticPr fontId="2"/>
  </si>
  <si>
    <t>KDX不動産投資法人</t>
    <rPh sb="3" eb="6">
      <t>フドウサン</t>
    </rPh>
    <rPh sb="6" eb="10">
      <t>トウシホウジン</t>
    </rPh>
    <phoneticPr fontId="2"/>
  </si>
  <si>
    <t>レオパレスFlat新栄</t>
    <rPh sb="9" eb="10">
      <t>シン</t>
    </rPh>
    <rPh sb="10" eb="11">
      <t>サカエ</t>
    </rPh>
    <phoneticPr fontId="2"/>
  </si>
  <si>
    <t>中区新栄1</t>
    <rPh sb="0" eb="2">
      <t>ナカク</t>
    </rPh>
    <rPh sb="2" eb="4">
      <t>シンサカエ</t>
    </rPh>
    <phoneticPr fontId="2"/>
  </si>
  <si>
    <t>RC・21F</t>
    <phoneticPr fontId="2"/>
  </si>
  <si>
    <t>大和ハウスリート
投資法人</t>
    <rPh sb="0" eb="2">
      <t>ダイワ</t>
    </rPh>
    <rPh sb="9" eb="13">
      <t>トウシホウジン</t>
    </rPh>
    <phoneticPr fontId="2"/>
  </si>
  <si>
    <t>カスタリア京都西七条</t>
    <rPh sb="5" eb="7">
      <t>キョウト</t>
    </rPh>
    <rPh sb="7" eb="8">
      <t>ニシ</t>
    </rPh>
    <rPh sb="8" eb="10">
      <t>ナナジョウ</t>
    </rPh>
    <phoneticPr fontId="2"/>
  </si>
  <si>
    <t>京都府</t>
    <rPh sb="0" eb="3">
      <t>キョウトフ</t>
    </rPh>
    <phoneticPr fontId="2"/>
  </si>
  <si>
    <t>京都市</t>
    <rPh sb="0" eb="3">
      <t>キョウトシ</t>
    </rPh>
    <phoneticPr fontId="2"/>
  </si>
  <si>
    <t>下京区西七条中野町</t>
    <rPh sb="0" eb="2">
      <t>シモギョウ</t>
    </rPh>
    <rPh sb="2" eb="3">
      <t>ク</t>
    </rPh>
    <rPh sb="3" eb="4">
      <t>ニシ</t>
    </rPh>
    <rPh sb="4" eb="6">
      <t>シチジョウ</t>
    </rPh>
    <rPh sb="6" eb="9">
      <t>ナカノチョウ</t>
    </rPh>
    <phoneticPr fontId="2"/>
  </si>
  <si>
    <t>RC・8F</t>
    <phoneticPr fontId="2"/>
  </si>
  <si>
    <t>大和証券リビング
投資法人</t>
    <rPh sb="0" eb="4">
      <t>ダイワショウケン</t>
    </rPh>
    <rPh sb="9" eb="13">
      <t>トウシホウジン</t>
    </rPh>
    <phoneticPr fontId="2"/>
  </si>
  <si>
    <t>フォレスト・ヒル仙台青葉</t>
    <rPh sb="8" eb="10">
      <t>センダイ</t>
    </rPh>
    <rPh sb="10" eb="12">
      <t>アオバ</t>
    </rPh>
    <phoneticPr fontId="2"/>
  </si>
  <si>
    <t>仙台市</t>
    <rPh sb="0" eb="3">
      <t>センダイシ</t>
    </rPh>
    <phoneticPr fontId="2"/>
  </si>
  <si>
    <t>青葉区川内澱橋通</t>
    <rPh sb="0" eb="3">
      <t>アオバク</t>
    </rPh>
    <rPh sb="3" eb="5">
      <t>センダイ</t>
    </rPh>
    <rPh sb="4" eb="5">
      <t>ウチ</t>
    </rPh>
    <rPh sb="5" eb="6">
      <t>オリ</t>
    </rPh>
    <rPh sb="6" eb="7">
      <t>ハシ</t>
    </rPh>
    <rPh sb="7" eb="8">
      <t>トオル</t>
    </rPh>
    <phoneticPr fontId="2"/>
  </si>
  <si>
    <t>アドバンス・レジデンス投資法人</t>
    <rPh sb="11" eb="15">
      <t>トウシホウジン</t>
    </rPh>
    <phoneticPr fontId="2"/>
  </si>
  <si>
    <t>メゾンエクレーレ江古田</t>
    <rPh sb="8" eb="11">
      <t>エフルタ</t>
    </rPh>
    <phoneticPr fontId="2"/>
  </si>
  <si>
    <t>練馬区</t>
    <rPh sb="0" eb="3">
      <t>ネリマク</t>
    </rPh>
    <phoneticPr fontId="2"/>
  </si>
  <si>
    <t>旭丘2</t>
    <rPh sb="0" eb="2">
      <t>アサヒガオカ</t>
    </rPh>
    <phoneticPr fontId="2"/>
  </si>
  <si>
    <t>日本リート投資法人</t>
    <rPh sb="0" eb="2">
      <t>ニホン</t>
    </rPh>
    <rPh sb="5" eb="9">
      <t>トウシホウジン</t>
    </rPh>
    <phoneticPr fontId="2"/>
  </si>
  <si>
    <t>取得</t>
    <phoneticPr fontId="2"/>
  </si>
  <si>
    <t>NW SQUARE</t>
    <phoneticPr fontId="2"/>
  </si>
  <si>
    <t>FORECAST 四日市</t>
    <rPh sb="9" eb="12">
      <t>ヨッカイチ</t>
    </rPh>
    <phoneticPr fontId="2"/>
  </si>
  <si>
    <t>ホテルリソルステイ秋葉原</t>
    <rPh sb="9" eb="12">
      <t>アキハバラ</t>
    </rPh>
    <phoneticPr fontId="2"/>
  </si>
  <si>
    <t>スマイルホテルプレミアム函館五稜郭</t>
    <rPh sb="12" eb="17">
      <t>ハコダテゴリョウカク</t>
    </rPh>
    <phoneticPr fontId="2"/>
  </si>
  <si>
    <t>innoba 大田</t>
    <rPh sb="7" eb="9">
      <t>オオタ</t>
    </rPh>
    <phoneticPr fontId="2"/>
  </si>
  <si>
    <t>北海道</t>
    <rPh sb="0" eb="3">
      <t>ホッカイドウ</t>
    </rPh>
    <phoneticPr fontId="2"/>
  </si>
  <si>
    <t>札幌市</t>
    <rPh sb="0" eb="3">
      <t>サッポロシ</t>
    </rPh>
    <phoneticPr fontId="2"/>
  </si>
  <si>
    <t>北区北11条西4</t>
    <rPh sb="0" eb="2">
      <t>キタク</t>
    </rPh>
    <rPh sb="2" eb="3">
      <t>キタ</t>
    </rPh>
    <rPh sb="5" eb="7">
      <t>ジョウニシ</t>
    </rPh>
    <phoneticPr fontId="2"/>
  </si>
  <si>
    <t>四日市市</t>
    <rPh sb="0" eb="4">
      <t>ヨッカイチシ</t>
    </rPh>
    <phoneticPr fontId="2"/>
  </si>
  <si>
    <t>鵜の森1</t>
    <rPh sb="0" eb="1">
      <t>ウ</t>
    </rPh>
    <rPh sb="2" eb="3">
      <t>モリ</t>
    </rPh>
    <phoneticPr fontId="2"/>
  </si>
  <si>
    <t>千代田区</t>
    <rPh sb="0" eb="4">
      <t>チヨダク</t>
    </rPh>
    <phoneticPr fontId="2"/>
  </si>
  <si>
    <t>神田須田町2</t>
    <rPh sb="0" eb="5">
      <t>カンダスダマチ</t>
    </rPh>
    <phoneticPr fontId="2"/>
  </si>
  <si>
    <t>S・13F</t>
    <phoneticPr fontId="2"/>
  </si>
  <si>
    <t>函館市</t>
    <rPh sb="0" eb="3">
      <t>ハコダテシ</t>
    </rPh>
    <phoneticPr fontId="2"/>
  </si>
  <si>
    <t>本町</t>
    <rPh sb="0" eb="2">
      <t>ホンマチ</t>
    </rPh>
    <phoneticPr fontId="2"/>
  </si>
  <si>
    <t>工場・研究所</t>
    <rPh sb="0" eb="2">
      <t>コウジョウ</t>
    </rPh>
    <rPh sb="3" eb="6">
      <t>ケンキュウショ</t>
    </rPh>
    <phoneticPr fontId="2"/>
  </si>
  <si>
    <t>大田区</t>
    <rPh sb="0" eb="3">
      <t>オオタク</t>
    </rPh>
    <phoneticPr fontId="2"/>
  </si>
  <si>
    <t>仲六郷4</t>
    <rPh sb="0" eb="1">
      <t>ナカ</t>
    </rPh>
    <rPh sb="1" eb="3">
      <t>ロクゴウ</t>
    </rPh>
    <phoneticPr fontId="2"/>
  </si>
  <si>
    <t>野村マスターファンド</t>
    <rPh sb="0" eb="2">
      <t>ノムラ</t>
    </rPh>
    <phoneticPr fontId="2"/>
  </si>
  <si>
    <r>
      <t>H</t>
    </r>
    <r>
      <rPr>
        <vertAlign val="superscript"/>
        <sz val="11"/>
        <color theme="1"/>
        <rFont val="游ゴシック"/>
        <family val="3"/>
        <charset val="128"/>
        <scheme val="minor"/>
      </rPr>
      <t>1</t>
    </r>
    <r>
      <rPr>
        <sz val="11"/>
        <color theme="1"/>
        <rFont val="游ゴシック"/>
        <family val="2"/>
        <charset val="128"/>
        <scheme val="minor"/>
      </rPr>
      <t>O青山</t>
    </r>
    <rPh sb="3" eb="5">
      <t>アオヤマ</t>
    </rPh>
    <phoneticPr fontId="2"/>
  </si>
  <si>
    <t>渋谷区</t>
    <rPh sb="0" eb="3">
      <t>シブヤク</t>
    </rPh>
    <phoneticPr fontId="2"/>
  </si>
  <si>
    <t>神宮前3</t>
    <rPh sb="0" eb="3">
      <t>ジングウマエ</t>
    </rPh>
    <phoneticPr fontId="2"/>
  </si>
  <si>
    <t>S/W・7F</t>
    <phoneticPr fontId="2"/>
  </si>
  <si>
    <t>NMF竹橋</t>
    <rPh sb="3" eb="5">
      <t>タケバシ</t>
    </rPh>
    <phoneticPr fontId="2"/>
  </si>
  <si>
    <t>神田錦町3</t>
    <rPh sb="0" eb="2">
      <t>カンダ</t>
    </rPh>
    <rPh sb="2" eb="4">
      <t>ニシキマチ</t>
    </rPh>
    <phoneticPr fontId="2"/>
  </si>
  <si>
    <t>SRC・B2F9F</t>
    <phoneticPr fontId="2"/>
  </si>
  <si>
    <t>コンフォートホテル鈴鹿</t>
    <rPh sb="9" eb="11">
      <t>スズカ</t>
    </rPh>
    <phoneticPr fontId="2"/>
  </si>
  <si>
    <t>鈴鹿市</t>
    <rPh sb="0" eb="3">
      <t>スズカシ</t>
    </rPh>
    <phoneticPr fontId="2"/>
  </si>
  <si>
    <t>白子駅前</t>
    <rPh sb="0" eb="2">
      <t>シラコ</t>
    </rPh>
    <rPh sb="2" eb="4">
      <t>エキマエ</t>
    </rPh>
    <phoneticPr fontId="2"/>
  </si>
  <si>
    <t>S・6F</t>
    <phoneticPr fontId="2"/>
  </si>
  <si>
    <t>マリモ地方創生リート
投資法人</t>
    <rPh sb="3" eb="7">
      <t>チホウソウセイ</t>
    </rPh>
    <rPh sb="11" eb="15">
      <t>トウシホウジン</t>
    </rPh>
    <phoneticPr fontId="2"/>
  </si>
  <si>
    <t>アルティザ長崎水辺の森</t>
    <rPh sb="5" eb="7">
      <t>ナガサキ</t>
    </rPh>
    <rPh sb="7" eb="9">
      <t>ミズベ</t>
    </rPh>
    <rPh sb="10" eb="11">
      <t>モリ</t>
    </rPh>
    <phoneticPr fontId="2"/>
  </si>
  <si>
    <t>長崎県</t>
    <rPh sb="0" eb="3">
      <t>ナガサキケン</t>
    </rPh>
    <phoneticPr fontId="2"/>
  </si>
  <si>
    <t>長崎市</t>
    <rPh sb="0" eb="3">
      <t>ナガサキシ</t>
    </rPh>
    <phoneticPr fontId="2"/>
  </si>
  <si>
    <t>大浦町</t>
    <rPh sb="0" eb="3">
      <t>オオウラマチ</t>
    </rPh>
    <phoneticPr fontId="2"/>
  </si>
  <si>
    <t>CREロジスティクスファンド投資法人</t>
    <rPh sb="14" eb="18">
      <t>トウシホウジン</t>
    </rPh>
    <phoneticPr fontId="2"/>
  </si>
  <si>
    <t>ロジスクエア狭山日高</t>
    <rPh sb="6" eb="7">
      <t>セマ</t>
    </rPh>
    <rPh sb="7" eb="8">
      <t>ヤマ</t>
    </rPh>
    <rPh sb="8" eb="10">
      <t>ヒダカ</t>
    </rPh>
    <phoneticPr fontId="2"/>
  </si>
  <si>
    <t>飯能市</t>
    <rPh sb="0" eb="2">
      <t>ハンノウ</t>
    </rPh>
    <rPh sb="2" eb="3">
      <t>シ</t>
    </rPh>
    <phoneticPr fontId="2"/>
  </si>
  <si>
    <t>大字芦苅場</t>
    <rPh sb="0" eb="2">
      <t>オオアザ</t>
    </rPh>
    <rPh sb="2" eb="5">
      <t>アシカリバ</t>
    </rPh>
    <phoneticPr fontId="2"/>
  </si>
  <si>
    <t>RC/S・5F</t>
    <phoneticPr fontId="2"/>
  </si>
  <si>
    <t>厚木飯山南工場（底地）</t>
    <rPh sb="0" eb="2">
      <t>アツギ</t>
    </rPh>
    <rPh sb="2" eb="4">
      <t>イイヤマ</t>
    </rPh>
    <rPh sb="4" eb="5">
      <t>ミナミ</t>
    </rPh>
    <rPh sb="5" eb="7">
      <t>コウジョウ</t>
    </rPh>
    <rPh sb="8" eb="10">
      <t>ソコチ</t>
    </rPh>
    <phoneticPr fontId="2"/>
  </si>
  <si>
    <t>飯山南3</t>
    <rPh sb="0" eb="3">
      <t>イイヤマミナミ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</si>
</sst>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百万円&quot;"/>
    <numFmt numFmtId="177" formatCode="yyyy&quot;年&quot;m&quot;月&quot;d&quot;日&quot;;@"/>
    <numFmt numFmtId="178" formatCode="#,##0.00&quot;㎡&quot;"/>
    <numFmt numFmtId="179" formatCode="0.0%"/>
    <numFmt numFmtId="180" formatCode="yyyy&quot;年&quot;m&quot;月&quot;;@"/>
    <numFmt numFmtId="182" formatCode="&quot;※&quot;#,##0.00&quot;㎡&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vertAlign val="superscrip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1">
    <xf numFmtId="0" fontId="0" fillId="0" borderId="0" xfId="0">
      <alignment vertical="center"/>
    </xf>
    <xf numFmtId="0" fontId="0" fillId="0" borderId="2" xfId="0" applyBorder="1">
      <alignment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179" fontId="0" fillId="0" borderId="1" xfId="1" applyNumberFormat="1" applyFont="1" applyFill="1" applyBorder="1">
      <alignment vertical="center"/>
    </xf>
    <xf numFmtId="0" fontId="0" fillId="0" borderId="2" xfId="0" applyBorder="1" applyAlignment="1">
      <alignment horizontal="center" vertical="center" shrinkToFit="1"/>
    </xf>
    <xf numFmtId="0" fontId="4" fillId="0" borderId="2" xfId="0" applyFont="1" applyBorder="1" applyAlignment="1">
      <alignment vertical="center" wrapText="1" shrinkToFit="1"/>
    </xf>
    <xf numFmtId="0" fontId="0" fillId="0" borderId="1" xfId="0" applyBorder="1" applyAlignment="1">
      <alignment vertical="center" shrinkToFit="1"/>
    </xf>
    <xf numFmtId="177" fontId="3" fillId="0" borderId="1" xfId="0" applyNumberFormat="1" applyFont="1" applyBorder="1" applyAlignment="1">
      <alignment horizontal="righ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shrinkToFit="1"/>
    </xf>
    <xf numFmtId="177" fontId="0" fillId="0" borderId="1" xfId="0" applyNumberFormat="1" applyBorder="1">
      <alignment vertical="center"/>
    </xf>
    <xf numFmtId="176" fontId="0" fillId="0" borderId="1" xfId="0" applyNumberFormat="1" applyBorder="1">
      <alignment vertical="center"/>
    </xf>
    <xf numFmtId="178" fontId="0" fillId="0" borderId="1" xfId="0" applyNumberFormat="1" applyBorder="1">
      <alignment vertical="center"/>
    </xf>
    <xf numFmtId="180" fontId="0" fillId="0" borderId="1" xfId="0" applyNumberFormat="1" applyBorder="1">
      <alignment vertical="center"/>
    </xf>
    <xf numFmtId="182" fontId="0" fillId="0" borderId="1" xfId="0" applyNumberFormat="1" applyBorder="1">
      <alignment vertical="center"/>
    </xf>
    <xf numFmtId="0" fontId="4" fillId="0" borderId="2" xfId="0" applyFont="1" applyBorder="1" applyAlignment="1">
      <alignment horizontal="center" vertical="center" wrapText="1" shrinkToFit="1"/>
    </xf>
    <xf numFmtId="0" fontId="6" fillId="0" borderId="2" xfId="0" applyFont="1" applyBorder="1" applyAlignment="1">
      <alignment horizontal="center" vertical="center" wrapText="1" shrinkToFit="1"/>
    </xf>
    <xf numFmtId="176" fontId="0" fillId="0" borderId="5" xfId="0" applyNumberFormat="1" applyBorder="1">
      <alignment vertical="center"/>
    </xf>
    <xf numFmtId="179" fontId="0" fillId="0" borderId="1" xfId="1" applyNumberFormat="1" applyFont="1" applyFill="1" applyBorder="1" applyAlignment="1">
      <alignment horizontal="right" vertical="center"/>
    </xf>
    <xf numFmtId="0" fontId="0" fillId="0" borderId="3" xfId="0" applyBorder="1" applyAlignment="1">
      <alignment horizontal="center" vertical="center" shrinkToFit="1"/>
    </xf>
    <xf numFmtId="178" fontId="0" fillId="0" borderId="1" xfId="0" applyNumberFormat="1" applyBorder="1" applyAlignment="1">
      <alignment horizontal="right" vertical="center"/>
    </xf>
    <xf numFmtId="180" fontId="0" fillId="0" borderId="1" xfId="0" applyNumberFormat="1" applyBorder="1" applyAlignment="1">
      <alignment horizontal="right" vertical="center"/>
    </xf>
    <xf numFmtId="0" fontId="0" fillId="2" borderId="0" xfId="0" applyFill="1" applyAlignment="1">
      <alignment horizontal="center" vertical="center"/>
    </xf>
    <xf numFmtId="0" fontId="0" fillId="0" borderId="0" xfId="0"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B4F4-2AF5-4008-B867-415F62669CC7}">
  <dimension ref="A1:R58"/>
  <sheetViews>
    <sheetView tabSelected="1" view="pageBreakPreview" topLeftCell="A25" zoomScaleNormal="100" zoomScaleSheetLayoutView="100" workbookViewId="0">
      <selection activeCell="Q5" sqref="Q5:Q19"/>
    </sheetView>
  </sheetViews>
  <sheetFormatPr defaultRowHeight="18.75" x14ac:dyDescent="0.4"/>
  <cols>
    <col min="1" max="1" width="3.5" style="2" customWidth="1"/>
    <col min="2" max="2" width="16.75" customWidth="1"/>
    <col min="3" max="3" width="7" style="27" customWidth="1"/>
    <col min="4" max="4" width="22.625" customWidth="1"/>
    <col min="5" max="5" width="14" customWidth="1"/>
    <col min="6" max="6" width="15" customWidth="1"/>
    <col min="7" max="8" width="7.5" customWidth="1"/>
    <col min="9" max="9" width="11.5" customWidth="1"/>
    <col min="10" max="14" width="13.5" customWidth="1"/>
    <col min="15" max="15" width="11.875" customWidth="1"/>
    <col min="16" max="16" width="13.5" customWidth="1"/>
    <col min="17" max="17" width="11.875" customWidth="1"/>
    <col min="18" max="18" width="3.625" customWidth="1"/>
  </cols>
  <sheetData>
    <row r="1" spans="2:18" x14ac:dyDescent="0.4">
      <c r="B1" s="2"/>
      <c r="C1" s="26"/>
      <c r="D1" s="2"/>
      <c r="E1" s="2"/>
      <c r="F1" s="2"/>
      <c r="G1" s="2"/>
      <c r="H1" s="2"/>
      <c r="I1" s="2"/>
      <c r="J1" s="2"/>
      <c r="K1" s="2"/>
      <c r="L1" s="2"/>
      <c r="M1" s="2"/>
      <c r="N1" s="2"/>
      <c r="O1" s="2"/>
      <c r="P1" s="2"/>
      <c r="Q1" s="2"/>
      <c r="R1" s="2"/>
    </row>
    <row r="2" spans="2:18" s="2" customFormat="1" x14ac:dyDescent="0.4">
      <c r="C2" s="26"/>
    </row>
    <row r="3" spans="2:18" ht="25.5" customHeight="1" x14ac:dyDescent="0.4">
      <c r="B3" s="1" t="s">
        <v>0</v>
      </c>
      <c r="C3" s="7" t="s">
        <v>43</v>
      </c>
      <c r="D3" s="3" t="s">
        <v>1</v>
      </c>
      <c r="E3" s="4" t="s">
        <v>2</v>
      </c>
      <c r="F3" s="4" t="s">
        <v>14</v>
      </c>
      <c r="G3" s="30" t="s">
        <v>9</v>
      </c>
      <c r="H3" s="30"/>
      <c r="I3" s="30"/>
      <c r="J3" s="4" t="s">
        <v>3</v>
      </c>
      <c r="K3" s="4" t="s">
        <v>4</v>
      </c>
      <c r="L3" s="4" t="s">
        <v>12</v>
      </c>
      <c r="M3" s="4" t="s">
        <v>5</v>
      </c>
      <c r="N3" s="5" t="s">
        <v>15</v>
      </c>
      <c r="O3" s="4" t="s">
        <v>6</v>
      </c>
      <c r="P3" s="4" t="s">
        <v>8</v>
      </c>
      <c r="Q3" s="4" t="s">
        <v>7</v>
      </c>
      <c r="R3" s="2"/>
    </row>
    <row r="4" spans="2:18" ht="25.5" customHeight="1" x14ac:dyDescent="0.4">
      <c r="B4" s="8" t="s">
        <v>44</v>
      </c>
      <c r="C4" s="19" t="s">
        <v>45</v>
      </c>
      <c r="D4" s="9" t="s">
        <v>46</v>
      </c>
      <c r="E4" s="3" t="s">
        <v>18</v>
      </c>
      <c r="F4" s="10" t="s">
        <v>48</v>
      </c>
      <c r="G4" s="11" t="s">
        <v>16</v>
      </c>
      <c r="H4" s="12" t="s">
        <v>17</v>
      </c>
      <c r="I4" s="13" t="s">
        <v>49</v>
      </c>
      <c r="J4" s="16">
        <v>56011.17</v>
      </c>
      <c r="K4" s="16">
        <f>83530.14+55008.49</f>
        <v>138538.63</v>
      </c>
      <c r="L4" s="17">
        <v>39023</v>
      </c>
      <c r="M4" s="4" t="s">
        <v>52</v>
      </c>
      <c r="N4" s="15">
        <v>19200</v>
      </c>
      <c r="O4" s="6">
        <v>7.0999999999999994E-2</v>
      </c>
      <c r="P4" s="15">
        <v>19200</v>
      </c>
      <c r="Q4" s="6">
        <v>5.1999999999999998E-2</v>
      </c>
      <c r="R4" s="2"/>
    </row>
    <row r="5" spans="2:18" ht="25.5" customHeight="1" x14ac:dyDescent="0.4">
      <c r="B5" s="8" t="s">
        <v>44</v>
      </c>
      <c r="C5" s="20" t="s">
        <v>45</v>
      </c>
      <c r="D5" s="9" t="s">
        <v>47</v>
      </c>
      <c r="E5" s="3" t="s">
        <v>18</v>
      </c>
      <c r="F5" s="14">
        <v>46083</v>
      </c>
      <c r="G5" s="11" t="s">
        <v>16</v>
      </c>
      <c r="H5" s="12" t="s">
        <v>50</v>
      </c>
      <c r="I5" s="13" t="s">
        <v>51</v>
      </c>
      <c r="J5" s="16">
        <v>15241.3</v>
      </c>
      <c r="K5" s="18">
        <f>7146.7+10258.96</f>
        <v>17405.66</v>
      </c>
      <c r="L5" s="17">
        <v>39862</v>
      </c>
      <c r="M5" s="5" t="s">
        <v>53</v>
      </c>
      <c r="N5" s="15">
        <v>6600</v>
      </c>
      <c r="O5" s="6">
        <v>5.1999999999999998E-2</v>
      </c>
      <c r="P5" s="15">
        <v>6290</v>
      </c>
      <c r="Q5" s="6">
        <v>5.3999999999999999E-2</v>
      </c>
      <c r="R5" s="2"/>
    </row>
    <row r="6" spans="2:18" ht="25.5" customHeight="1" x14ac:dyDescent="0.4">
      <c r="B6" s="8" t="s">
        <v>44</v>
      </c>
      <c r="C6" s="20" t="s">
        <v>45</v>
      </c>
      <c r="D6" s="9" t="s">
        <v>55</v>
      </c>
      <c r="E6" s="3" t="s">
        <v>140</v>
      </c>
      <c r="F6" s="14">
        <v>45961</v>
      </c>
      <c r="G6" s="11" t="s">
        <v>13</v>
      </c>
      <c r="H6" s="12" t="s">
        <v>56</v>
      </c>
      <c r="I6" s="13" t="s">
        <v>57</v>
      </c>
      <c r="J6" s="16">
        <v>510.22</v>
      </c>
      <c r="K6" s="16">
        <v>3308.2</v>
      </c>
      <c r="L6" s="17">
        <v>31107</v>
      </c>
      <c r="M6" s="5" t="s">
        <v>58</v>
      </c>
      <c r="N6" s="15">
        <v>7700</v>
      </c>
      <c r="O6" s="6">
        <v>1.6E-2</v>
      </c>
      <c r="P6" s="15">
        <v>4520</v>
      </c>
      <c r="Q6" s="6">
        <v>0.03</v>
      </c>
      <c r="R6" s="2"/>
    </row>
    <row r="7" spans="2:18" ht="25.5" customHeight="1" x14ac:dyDescent="0.4">
      <c r="B7" s="8" t="s">
        <v>44</v>
      </c>
      <c r="C7" s="19" t="s">
        <v>54</v>
      </c>
      <c r="D7" s="9" t="s">
        <v>59</v>
      </c>
      <c r="E7" s="3" t="s">
        <v>140</v>
      </c>
      <c r="F7" s="14">
        <v>45903</v>
      </c>
      <c r="G7" s="11" t="s">
        <v>13</v>
      </c>
      <c r="H7" s="12" t="s">
        <v>56</v>
      </c>
      <c r="I7" s="13" t="s">
        <v>72</v>
      </c>
      <c r="J7" s="16">
        <v>2545.13</v>
      </c>
      <c r="K7" s="16">
        <v>19341.09</v>
      </c>
      <c r="L7" s="17">
        <v>45331</v>
      </c>
      <c r="M7" s="5" t="s">
        <v>73</v>
      </c>
      <c r="N7" s="15">
        <v>25060</v>
      </c>
      <c r="O7" s="6">
        <v>3.7999999999999999E-2</v>
      </c>
      <c r="P7" s="15">
        <v>31200</v>
      </c>
      <c r="Q7" s="6">
        <v>2.9000000000000001E-2</v>
      </c>
      <c r="R7" s="2"/>
    </row>
    <row r="8" spans="2:18" ht="25.5" customHeight="1" x14ac:dyDescent="0.4">
      <c r="B8" s="8" t="s">
        <v>44</v>
      </c>
      <c r="C8" s="19" t="s">
        <v>54</v>
      </c>
      <c r="D8" s="9" t="s">
        <v>60</v>
      </c>
      <c r="E8" s="3" t="s">
        <v>140</v>
      </c>
      <c r="F8" s="14">
        <v>45903</v>
      </c>
      <c r="G8" s="11" t="s">
        <v>13</v>
      </c>
      <c r="H8" s="12" t="s">
        <v>56</v>
      </c>
      <c r="I8" s="13" t="s">
        <v>72</v>
      </c>
      <c r="J8" s="16">
        <v>476.2</v>
      </c>
      <c r="K8" s="16">
        <v>3487.46</v>
      </c>
      <c r="L8" s="17">
        <v>44651</v>
      </c>
      <c r="M8" s="5" t="s">
        <v>74</v>
      </c>
      <c r="N8" s="15">
        <v>3280</v>
      </c>
      <c r="O8" s="6">
        <v>4.1000000000000002E-2</v>
      </c>
      <c r="P8" s="15">
        <v>4460</v>
      </c>
      <c r="Q8" s="6">
        <v>2.9000000000000001E-2</v>
      </c>
      <c r="R8" s="2"/>
    </row>
    <row r="9" spans="2:18" ht="25.5" customHeight="1" x14ac:dyDescent="0.4">
      <c r="B9" s="8" t="s">
        <v>44</v>
      </c>
      <c r="C9" s="19" t="s">
        <v>54</v>
      </c>
      <c r="D9" s="9" t="s">
        <v>61</v>
      </c>
      <c r="E9" s="3" t="s">
        <v>140</v>
      </c>
      <c r="F9" s="14">
        <v>45903</v>
      </c>
      <c r="G9" s="11" t="s">
        <v>31</v>
      </c>
      <c r="H9" s="23" t="s">
        <v>37</v>
      </c>
      <c r="I9" s="13" t="s">
        <v>75</v>
      </c>
      <c r="J9" s="16">
        <v>2828.77</v>
      </c>
      <c r="K9" s="16">
        <v>26829.91</v>
      </c>
      <c r="L9" s="17">
        <v>38044</v>
      </c>
      <c r="M9" s="5" t="s">
        <v>76</v>
      </c>
      <c r="N9" s="15">
        <v>17780</v>
      </c>
      <c r="O9" s="6">
        <v>0.05</v>
      </c>
      <c r="P9" s="15">
        <v>23000</v>
      </c>
      <c r="Q9" s="6">
        <v>3.4000000000000002E-2</v>
      </c>
      <c r="R9" s="2"/>
    </row>
    <row r="10" spans="2:18" ht="25.5" customHeight="1" x14ac:dyDescent="0.4">
      <c r="B10" s="8" t="s">
        <v>44</v>
      </c>
      <c r="C10" s="19" t="s">
        <v>54</v>
      </c>
      <c r="D10" s="9" t="s">
        <v>62</v>
      </c>
      <c r="E10" s="3" t="s">
        <v>140</v>
      </c>
      <c r="F10" s="14">
        <v>45903</v>
      </c>
      <c r="G10" s="11" t="s">
        <v>22</v>
      </c>
      <c r="H10" s="23" t="s">
        <v>23</v>
      </c>
      <c r="I10" s="13" t="s">
        <v>77</v>
      </c>
      <c r="J10" s="16">
        <v>989.71</v>
      </c>
      <c r="K10" s="16">
        <v>8518.64</v>
      </c>
      <c r="L10" s="17">
        <v>44937</v>
      </c>
      <c r="M10" s="5" t="s">
        <v>78</v>
      </c>
      <c r="N10" s="15">
        <v>7100</v>
      </c>
      <c r="O10" s="6">
        <v>5.3999999999999999E-2</v>
      </c>
      <c r="P10" s="15">
        <v>10400</v>
      </c>
      <c r="Q10" s="6">
        <v>3.4000000000000002E-2</v>
      </c>
      <c r="R10" s="2"/>
    </row>
    <row r="11" spans="2:18" ht="25.5" customHeight="1" x14ac:dyDescent="0.4">
      <c r="B11" s="8" t="s">
        <v>44</v>
      </c>
      <c r="C11" s="19" t="s">
        <v>54</v>
      </c>
      <c r="D11" s="9" t="s">
        <v>63</v>
      </c>
      <c r="E11" s="3" t="s">
        <v>140</v>
      </c>
      <c r="F11" s="14">
        <v>45903</v>
      </c>
      <c r="G11" s="11" t="s">
        <v>24</v>
      </c>
      <c r="H11" s="23" t="s">
        <v>25</v>
      </c>
      <c r="I11" s="13" t="s">
        <v>79</v>
      </c>
      <c r="J11" s="16">
        <v>1654.36</v>
      </c>
      <c r="K11" s="16">
        <v>8394.4</v>
      </c>
      <c r="L11" s="17">
        <v>45471</v>
      </c>
      <c r="M11" s="5" t="s">
        <v>80</v>
      </c>
      <c r="N11" s="15">
        <v>5690</v>
      </c>
      <c r="O11" s="6">
        <v>5.1999999999999998E-2</v>
      </c>
      <c r="P11" s="15">
        <v>7440</v>
      </c>
      <c r="Q11" s="6">
        <v>3.9E-2</v>
      </c>
      <c r="R11" s="2"/>
    </row>
    <row r="12" spans="2:18" ht="25.5" customHeight="1" x14ac:dyDescent="0.4">
      <c r="B12" s="8" t="s">
        <v>44</v>
      </c>
      <c r="C12" s="19" t="s">
        <v>54</v>
      </c>
      <c r="D12" s="9" t="s">
        <v>64</v>
      </c>
      <c r="E12" s="3" t="s">
        <v>140</v>
      </c>
      <c r="F12" s="14">
        <v>45903</v>
      </c>
      <c r="G12" s="11" t="s">
        <v>81</v>
      </c>
      <c r="H12" s="23" t="s">
        <v>82</v>
      </c>
      <c r="I12" s="13" t="s">
        <v>83</v>
      </c>
      <c r="J12" s="16">
        <v>710.41</v>
      </c>
      <c r="K12" s="16">
        <v>3497.2</v>
      </c>
      <c r="L12" s="17">
        <v>33668</v>
      </c>
      <c r="M12" s="5" t="s">
        <v>84</v>
      </c>
      <c r="N12" s="15">
        <v>2000</v>
      </c>
      <c r="O12" s="6">
        <v>6.5000000000000002E-2</v>
      </c>
      <c r="P12" s="15">
        <v>2840</v>
      </c>
      <c r="Q12" s="6">
        <v>4.2000000000000003E-2</v>
      </c>
      <c r="R12" s="2"/>
    </row>
    <row r="13" spans="2:18" ht="25.5" customHeight="1" x14ac:dyDescent="0.4">
      <c r="B13" s="8" t="s">
        <v>44</v>
      </c>
      <c r="C13" s="19" t="s">
        <v>54</v>
      </c>
      <c r="D13" s="9" t="s">
        <v>65</v>
      </c>
      <c r="E13" s="3" t="s">
        <v>140</v>
      </c>
      <c r="F13" s="14">
        <v>45903</v>
      </c>
      <c r="G13" s="11" t="s">
        <v>22</v>
      </c>
      <c r="H13" s="23" t="s">
        <v>23</v>
      </c>
      <c r="I13" s="13" t="s">
        <v>85</v>
      </c>
      <c r="J13" s="16">
        <v>699.5</v>
      </c>
      <c r="K13" s="16">
        <v>4276.2700000000004</v>
      </c>
      <c r="L13" s="17">
        <v>36238</v>
      </c>
      <c r="M13" s="5" t="s">
        <v>86</v>
      </c>
      <c r="N13" s="15">
        <v>1680</v>
      </c>
      <c r="O13" s="6">
        <v>7.1999999999999995E-2</v>
      </c>
      <c r="P13" s="15">
        <v>2710</v>
      </c>
      <c r="Q13" s="6">
        <v>3.9E-2</v>
      </c>
      <c r="R13" s="2"/>
    </row>
    <row r="14" spans="2:18" ht="25.5" customHeight="1" x14ac:dyDescent="0.4">
      <c r="B14" s="8" t="s">
        <v>44</v>
      </c>
      <c r="C14" s="19" t="s">
        <v>54</v>
      </c>
      <c r="D14" s="9" t="s">
        <v>66</v>
      </c>
      <c r="E14" s="3" t="s">
        <v>140</v>
      </c>
      <c r="F14" s="14">
        <v>45903</v>
      </c>
      <c r="G14" s="11" t="s">
        <v>13</v>
      </c>
      <c r="H14" s="23" t="s">
        <v>87</v>
      </c>
      <c r="I14" s="13" t="s">
        <v>88</v>
      </c>
      <c r="J14" s="16">
        <v>1547.72</v>
      </c>
      <c r="K14" s="16">
        <v>4485.45</v>
      </c>
      <c r="L14" s="17">
        <v>33357</v>
      </c>
      <c r="M14" s="5" t="s">
        <v>33</v>
      </c>
      <c r="N14" s="15">
        <v>1560</v>
      </c>
      <c r="O14" s="6">
        <v>4.2999999999999997E-2</v>
      </c>
      <c r="P14" s="15">
        <v>2500</v>
      </c>
      <c r="Q14" s="6">
        <v>4.1000000000000002E-2</v>
      </c>
      <c r="R14" s="2"/>
    </row>
    <row r="15" spans="2:18" ht="25.5" customHeight="1" x14ac:dyDescent="0.4">
      <c r="B15" s="8" t="s">
        <v>44</v>
      </c>
      <c r="C15" s="19" t="s">
        <v>54</v>
      </c>
      <c r="D15" s="9" t="s">
        <v>67</v>
      </c>
      <c r="E15" s="3" t="s">
        <v>140</v>
      </c>
      <c r="F15" s="14">
        <v>45903</v>
      </c>
      <c r="G15" s="11" t="s">
        <v>31</v>
      </c>
      <c r="H15" s="23" t="s">
        <v>89</v>
      </c>
      <c r="I15" s="13" t="s">
        <v>90</v>
      </c>
      <c r="J15" s="16">
        <v>982</v>
      </c>
      <c r="K15" s="16">
        <v>2003.97</v>
      </c>
      <c r="L15" s="17">
        <v>35108</v>
      </c>
      <c r="M15" s="5" t="s">
        <v>35</v>
      </c>
      <c r="N15" s="15">
        <v>320</v>
      </c>
      <c r="O15" s="22">
        <v>7.8E-2</v>
      </c>
      <c r="P15" s="15">
        <v>405</v>
      </c>
      <c r="Q15" s="6">
        <v>4.8000000000000001E-2</v>
      </c>
      <c r="R15" s="2"/>
    </row>
    <row r="16" spans="2:18" ht="25.5" customHeight="1" x14ac:dyDescent="0.4">
      <c r="B16" s="8" t="s">
        <v>44</v>
      </c>
      <c r="C16" s="19" t="s">
        <v>54</v>
      </c>
      <c r="D16" s="9" t="s">
        <v>68</v>
      </c>
      <c r="E16" s="3" t="s">
        <v>42</v>
      </c>
      <c r="F16" s="14">
        <v>45903</v>
      </c>
      <c r="G16" s="11" t="s">
        <v>31</v>
      </c>
      <c r="H16" s="23" t="s">
        <v>91</v>
      </c>
      <c r="I16" s="13" t="s">
        <v>92</v>
      </c>
      <c r="J16" s="16">
        <v>917.38</v>
      </c>
      <c r="K16" s="24" t="s">
        <v>26</v>
      </c>
      <c r="L16" s="25" t="s">
        <v>26</v>
      </c>
      <c r="M16" s="5" t="s">
        <v>26</v>
      </c>
      <c r="N16" s="15">
        <v>300</v>
      </c>
      <c r="O16" s="22">
        <v>0.04</v>
      </c>
      <c r="P16" s="15">
        <v>358</v>
      </c>
      <c r="Q16" s="6">
        <v>3.9E-2</v>
      </c>
      <c r="R16" s="2"/>
    </row>
    <row r="17" spans="2:18" ht="25.5" customHeight="1" x14ac:dyDescent="0.4">
      <c r="B17" s="8" t="s">
        <v>44</v>
      </c>
      <c r="C17" s="19" t="s">
        <v>54</v>
      </c>
      <c r="D17" s="9" t="s">
        <v>69</v>
      </c>
      <c r="E17" s="3" t="s">
        <v>42</v>
      </c>
      <c r="F17" s="14">
        <v>45903</v>
      </c>
      <c r="G17" s="11" t="s">
        <v>36</v>
      </c>
      <c r="H17" s="23" t="s">
        <v>93</v>
      </c>
      <c r="I17" s="13" t="s">
        <v>94</v>
      </c>
      <c r="J17" s="16">
        <v>1041.3</v>
      </c>
      <c r="K17" s="24" t="s">
        <v>26</v>
      </c>
      <c r="L17" s="25" t="s">
        <v>26</v>
      </c>
      <c r="M17" s="5" t="s">
        <v>26</v>
      </c>
      <c r="N17" s="15">
        <v>200</v>
      </c>
      <c r="O17" s="22">
        <v>5.5E-2</v>
      </c>
      <c r="P17" s="15">
        <v>294</v>
      </c>
      <c r="Q17" s="6">
        <v>3.6999999999999998E-2</v>
      </c>
      <c r="R17" s="2"/>
    </row>
    <row r="18" spans="2:18" ht="25.5" customHeight="1" x14ac:dyDescent="0.4">
      <c r="B18" s="8" t="s">
        <v>44</v>
      </c>
      <c r="C18" s="19" t="s">
        <v>54</v>
      </c>
      <c r="D18" s="9" t="s">
        <v>70</v>
      </c>
      <c r="E18" s="3" t="s">
        <v>140</v>
      </c>
      <c r="F18" s="14">
        <v>45903</v>
      </c>
      <c r="G18" s="11" t="s">
        <v>31</v>
      </c>
      <c r="H18" s="23" t="s">
        <v>37</v>
      </c>
      <c r="I18" s="13" t="s">
        <v>95</v>
      </c>
      <c r="J18" s="16">
        <v>738.76</v>
      </c>
      <c r="K18" s="16">
        <v>6275.49</v>
      </c>
      <c r="L18" s="17">
        <v>34165</v>
      </c>
      <c r="M18" s="5" t="s">
        <v>96</v>
      </c>
      <c r="N18" s="21">
        <v>3140</v>
      </c>
      <c r="O18" s="22">
        <v>5.2999999999999999E-2</v>
      </c>
      <c r="P18" s="15">
        <v>3860</v>
      </c>
      <c r="Q18" s="6">
        <v>3.7999999999999999E-2</v>
      </c>
      <c r="R18" s="2"/>
    </row>
    <row r="19" spans="2:18" ht="25.5" customHeight="1" x14ac:dyDescent="0.4">
      <c r="B19" s="8" t="s">
        <v>44</v>
      </c>
      <c r="C19" s="19" t="s">
        <v>54</v>
      </c>
      <c r="D19" s="9" t="s">
        <v>71</v>
      </c>
      <c r="E19" s="3" t="s">
        <v>140</v>
      </c>
      <c r="F19" s="14">
        <v>45903</v>
      </c>
      <c r="G19" s="11" t="s">
        <v>31</v>
      </c>
      <c r="H19" s="23" t="s">
        <v>37</v>
      </c>
      <c r="I19" s="13" t="s">
        <v>97</v>
      </c>
      <c r="J19" s="16">
        <v>236.35</v>
      </c>
      <c r="K19" s="16">
        <v>1261.04</v>
      </c>
      <c r="L19" s="17">
        <v>33303</v>
      </c>
      <c r="M19" s="5" t="s">
        <v>98</v>
      </c>
      <c r="N19" s="15">
        <v>500</v>
      </c>
      <c r="O19" s="6">
        <v>5.8000000000000003E-2</v>
      </c>
      <c r="P19" s="15">
        <v>546</v>
      </c>
      <c r="Q19" s="6">
        <v>0.04</v>
      </c>
      <c r="R19" s="2"/>
    </row>
    <row r="20" spans="2:18" ht="25.5" customHeight="1" x14ac:dyDescent="0.4">
      <c r="B20" s="8" t="s">
        <v>99</v>
      </c>
      <c r="C20" s="19" t="s">
        <v>54</v>
      </c>
      <c r="D20" s="9" t="s">
        <v>100</v>
      </c>
      <c r="E20" s="3" t="s">
        <v>34</v>
      </c>
      <c r="F20" s="14">
        <v>45896</v>
      </c>
      <c r="G20" s="11" t="s">
        <v>22</v>
      </c>
      <c r="H20" s="12" t="s">
        <v>110</v>
      </c>
      <c r="I20" s="13" t="s">
        <v>111</v>
      </c>
      <c r="J20" s="16">
        <v>86371.6</v>
      </c>
      <c r="K20" s="16">
        <v>117449.59</v>
      </c>
      <c r="L20" s="17">
        <v>24959</v>
      </c>
      <c r="M20" s="5" t="s">
        <v>112</v>
      </c>
      <c r="N20" s="15">
        <v>6900</v>
      </c>
      <c r="O20" s="6">
        <v>7.0999999999999994E-2</v>
      </c>
      <c r="P20" s="15">
        <v>6970</v>
      </c>
      <c r="Q20" s="6">
        <v>0.06</v>
      </c>
      <c r="R20" s="2"/>
    </row>
    <row r="21" spans="2:18" ht="25.5" customHeight="1" x14ac:dyDescent="0.4">
      <c r="B21" s="8" t="s">
        <v>99</v>
      </c>
      <c r="C21" s="19" t="s">
        <v>54</v>
      </c>
      <c r="D21" s="9" t="s">
        <v>109</v>
      </c>
      <c r="E21" s="3" t="s">
        <v>34</v>
      </c>
      <c r="F21" s="14">
        <v>45896</v>
      </c>
      <c r="G21" s="11" t="s">
        <v>39</v>
      </c>
      <c r="H21" s="12" t="s">
        <v>113</v>
      </c>
      <c r="I21" s="13" t="s">
        <v>114</v>
      </c>
      <c r="J21" s="16">
        <v>37368.949999999997</v>
      </c>
      <c r="K21" s="16">
        <v>21321.88</v>
      </c>
      <c r="L21" s="17">
        <v>26176</v>
      </c>
      <c r="M21" s="5" t="s">
        <v>21</v>
      </c>
      <c r="N21" s="15">
        <v>6534</v>
      </c>
      <c r="O21" s="22">
        <v>7.3999999999999996E-2</v>
      </c>
      <c r="P21" s="15">
        <v>6600</v>
      </c>
      <c r="Q21" s="6">
        <v>0.06</v>
      </c>
      <c r="R21" s="2"/>
    </row>
    <row r="22" spans="2:18" ht="25.5" customHeight="1" x14ac:dyDescent="0.4">
      <c r="B22" s="8" t="s">
        <v>99</v>
      </c>
      <c r="C22" s="19" t="s">
        <v>54</v>
      </c>
      <c r="D22" s="9" t="s">
        <v>101</v>
      </c>
      <c r="E22" s="3" t="s">
        <v>34</v>
      </c>
      <c r="F22" s="14">
        <v>45896</v>
      </c>
      <c r="G22" s="11" t="s">
        <v>115</v>
      </c>
      <c r="H22" s="12" t="s">
        <v>117</v>
      </c>
      <c r="I22" s="13" t="s">
        <v>116</v>
      </c>
      <c r="J22" s="16">
        <v>44838</v>
      </c>
      <c r="K22" s="16">
        <v>8183.8</v>
      </c>
      <c r="L22" s="17">
        <v>31868</v>
      </c>
      <c r="M22" s="5" t="s">
        <v>38</v>
      </c>
      <c r="N22" s="15">
        <v>4732</v>
      </c>
      <c r="O22" s="22">
        <v>6.4000000000000001E-2</v>
      </c>
      <c r="P22" s="15">
        <v>4780</v>
      </c>
      <c r="Q22" s="6">
        <v>5.7000000000000002E-2</v>
      </c>
      <c r="R22" s="2"/>
    </row>
    <row r="23" spans="2:18" ht="25.5" customHeight="1" x14ac:dyDescent="0.4">
      <c r="B23" s="8" t="s">
        <v>99</v>
      </c>
      <c r="C23" s="19" t="s">
        <v>54</v>
      </c>
      <c r="D23" s="9" t="s">
        <v>102</v>
      </c>
      <c r="E23" s="3" t="s">
        <v>34</v>
      </c>
      <c r="F23" s="14">
        <v>45896</v>
      </c>
      <c r="G23" s="11" t="s">
        <v>118</v>
      </c>
      <c r="H23" s="12" t="s">
        <v>119</v>
      </c>
      <c r="I23" s="13" t="s">
        <v>120</v>
      </c>
      <c r="J23" s="16">
        <v>3712.8</v>
      </c>
      <c r="K23" s="16">
        <v>6223.41</v>
      </c>
      <c r="L23" s="17">
        <v>31700</v>
      </c>
      <c r="M23" s="5" t="s">
        <v>121</v>
      </c>
      <c r="N23" s="15">
        <v>4682</v>
      </c>
      <c r="O23" s="22">
        <v>6.8000000000000005E-2</v>
      </c>
      <c r="P23" s="15">
        <v>4730</v>
      </c>
      <c r="Q23" s="6">
        <v>5.6000000000000001E-2</v>
      </c>
      <c r="R23" s="2"/>
    </row>
    <row r="24" spans="2:18" ht="25.5" customHeight="1" x14ac:dyDescent="0.4">
      <c r="B24" s="8" t="s">
        <v>99</v>
      </c>
      <c r="C24" s="19" t="s">
        <v>54</v>
      </c>
      <c r="D24" s="9" t="s">
        <v>103</v>
      </c>
      <c r="E24" s="3" t="s">
        <v>34</v>
      </c>
      <c r="F24" s="14">
        <v>45896</v>
      </c>
      <c r="G24" s="11" t="s">
        <v>122</v>
      </c>
      <c r="H24" s="12" t="s">
        <v>123</v>
      </c>
      <c r="I24" s="13" t="s">
        <v>124</v>
      </c>
      <c r="J24" s="16">
        <v>2727.1</v>
      </c>
      <c r="K24" s="16">
        <v>8453.14</v>
      </c>
      <c r="L24" s="17">
        <v>35507</v>
      </c>
      <c r="M24" s="5" t="s">
        <v>125</v>
      </c>
      <c r="N24" s="15">
        <v>4187</v>
      </c>
      <c r="O24" s="6">
        <v>6.3E-2</v>
      </c>
      <c r="P24" s="15">
        <v>4230</v>
      </c>
      <c r="Q24" s="6">
        <v>5.7000000000000002E-2</v>
      </c>
      <c r="R24" s="2"/>
    </row>
    <row r="25" spans="2:18" ht="25.5" customHeight="1" x14ac:dyDescent="0.4">
      <c r="B25" s="8" t="s">
        <v>99</v>
      </c>
      <c r="C25" s="19" t="s">
        <v>54</v>
      </c>
      <c r="D25" s="9" t="s">
        <v>104</v>
      </c>
      <c r="E25" s="3" t="s">
        <v>34</v>
      </c>
      <c r="F25" s="14">
        <v>45896</v>
      </c>
      <c r="G25" s="11" t="s">
        <v>31</v>
      </c>
      <c r="H25" s="12" t="s">
        <v>89</v>
      </c>
      <c r="I25" s="13" t="s">
        <v>90</v>
      </c>
      <c r="J25" s="16">
        <v>1391.42</v>
      </c>
      <c r="K25" s="16">
        <v>3750.6</v>
      </c>
      <c r="L25" s="17">
        <v>35250</v>
      </c>
      <c r="M25" s="5" t="s">
        <v>28</v>
      </c>
      <c r="N25" s="15">
        <v>3177</v>
      </c>
      <c r="O25" s="6">
        <v>5.8000000000000003E-2</v>
      </c>
      <c r="P25" s="15">
        <v>3210</v>
      </c>
      <c r="Q25" s="6">
        <v>4.8000000000000001E-2</v>
      </c>
      <c r="R25" s="2"/>
    </row>
    <row r="26" spans="2:18" ht="25.5" customHeight="1" x14ac:dyDescent="0.4">
      <c r="B26" s="8" t="s">
        <v>99</v>
      </c>
      <c r="C26" s="19" t="s">
        <v>54</v>
      </c>
      <c r="D26" s="9" t="s">
        <v>105</v>
      </c>
      <c r="E26" s="3" t="s">
        <v>34</v>
      </c>
      <c r="F26" s="14">
        <v>45896</v>
      </c>
      <c r="G26" s="11" t="s">
        <v>126</v>
      </c>
      <c r="H26" s="12" t="s">
        <v>127</v>
      </c>
      <c r="I26" s="13" t="s">
        <v>128</v>
      </c>
      <c r="J26" s="16">
        <v>2767.21</v>
      </c>
      <c r="K26" s="16">
        <v>6480.04</v>
      </c>
      <c r="L26" s="17">
        <v>26512</v>
      </c>
      <c r="M26" s="5" t="s">
        <v>129</v>
      </c>
      <c r="N26" s="15">
        <v>2999</v>
      </c>
      <c r="O26" s="6">
        <v>7.0999999999999994E-2</v>
      </c>
      <c r="P26" s="15">
        <v>3030</v>
      </c>
      <c r="Q26" s="6">
        <v>5.8000000000000003E-2</v>
      </c>
      <c r="R26" s="2"/>
    </row>
    <row r="27" spans="2:18" ht="25.5" customHeight="1" x14ac:dyDescent="0.4">
      <c r="B27" s="8" t="s">
        <v>99</v>
      </c>
      <c r="C27" s="19" t="s">
        <v>54</v>
      </c>
      <c r="D27" s="9" t="s">
        <v>106</v>
      </c>
      <c r="E27" s="3" t="s">
        <v>34</v>
      </c>
      <c r="F27" s="14">
        <v>45896</v>
      </c>
      <c r="G27" s="11" t="s">
        <v>130</v>
      </c>
      <c r="H27" s="23" t="s">
        <v>131</v>
      </c>
      <c r="I27" s="13" t="s">
        <v>132</v>
      </c>
      <c r="J27" s="16">
        <v>20711.009999999998</v>
      </c>
      <c r="K27" s="16">
        <v>7692.16</v>
      </c>
      <c r="L27" s="17">
        <v>35504</v>
      </c>
      <c r="M27" s="5" t="s">
        <v>133</v>
      </c>
      <c r="N27" s="15">
        <v>446</v>
      </c>
      <c r="O27" s="6">
        <v>0.124</v>
      </c>
      <c r="P27" s="15">
        <v>451</v>
      </c>
      <c r="Q27" s="6">
        <v>5.8999999999999997E-2</v>
      </c>
      <c r="R27" s="2"/>
    </row>
    <row r="28" spans="2:18" ht="25.5" customHeight="1" x14ac:dyDescent="0.4">
      <c r="B28" s="8" t="s">
        <v>99</v>
      </c>
      <c r="C28" s="19" t="s">
        <v>54</v>
      </c>
      <c r="D28" s="9" t="s">
        <v>107</v>
      </c>
      <c r="E28" s="3" t="s">
        <v>34</v>
      </c>
      <c r="F28" s="14">
        <v>45896</v>
      </c>
      <c r="G28" s="11" t="s">
        <v>22</v>
      </c>
      <c r="H28" s="12" t="s">
        <v>134</v>
      </c>
      <c r="I28" s="13" t="s">
        <v>135</v>
      </c>
      <c r="J28" s="16">
        <v>14883.09</v>
      </c>
      <c r="K28" s="16">
        <v>4707.24</v>
      </c>
      <c r="L28" s="17">
        <v>28269</v>
      </c>
      <c r="M28" s="5" t="s">
        <v>33</v>
      </c>
      <c r="N28" s="15">
        <v>372</v>
      </c>
      <c r="O28" s="6">
        <v>0.11799999999999999</v>
      </c>
      <c r="P28" s="15">
        <v>376</v>
      </c>
      <c r="Q28" s="6">
        <v>5.8000000000000003E-2</v>
      </c>
      <c r="R28" s="2"/>
    </row>
    <row r="29" spans="2:18" ht="25.5" customHeight="1" x14ac:dyDescent="0.4">
      <c r="B29" s="8" t="s">
        <v>99</v>
      </c>
      <c r="C29" s="19" t="s">
        <v>54</v>
      </c>
      <c r="D29" s="9" t="s">
        <v>108</v>
      </c>
      <c r="E29" s="3" t="s">
        <v>34</v>
      </c>
      <c r="F29" s="14">
        <v>45896</v>
      </c>
      <c r="G29" s="11" t="s">
        <v>24</v>
      </c>
      <c r="H29" s="12" t="s">
        <v>136</v>
      </c>
      <c r="I29" s="13" t="s">
        <v>137</v>
      </c>
      <c r="J29" s="16">
        <v>10725.14</v>
      </c>
      <c r="K29" s="16">
        <v>6071.61</v>
      </c>
      <c r="L29" s="17">
        <v>25478</v>
      </c>
      <c r="M29" s="5" t="s">
        <v>38</v>
      </c>
      <c r="N29" s="15">
        <v>255</v>
      </c>
      <c r="O29" s="6">
        <v>0.152</v>
      </c>
      <c r="P29" s="15">
        <v>258</v>
      </c>
      <c r="Q29" s="6">
        <v>5.8999999999999997E-2</v>
      </c>
      <c r="R29" s="2"/>
    </row>
    <row r="30" spans="2:18" ht="25.5" customHeight="1" x14ac:dyDescent="0.4">
      <c r="B30" s="8" t="s">
        <v>138</v>
      </c>
      <c r="C30" s="19" t="s">
        <v>54</v>
      </c>
      <c r="D30" s="9" t="s">
        <v>139</v>
      </c>
      <c r="E30" s="3" t="s">
        <v>140</v>
      </c>
      <c r="F30" s="14">
        <v>45877</v>
      </c>
      <c r="G30" s="11" t="s">
        <v>16</v>
      </c>
      <c r="H30" s="12" t="s">
        <v>17</v>
      </c>
      <c r="I30" s="13" t="s">
        <v>141</v>
      </c>
      <c r="J30" s="16">
        <v>834.39</v>
      </c>
      <c r="K30" s="16">
        <v>6329.59</v>
      </c>
      <c r="L30" s="17">
        <v>33876</v>
      </c>
      <c r="M30" s="5" t="s">
        <v>142</v>
      </c>
      <c r="N30" s="15">
        <v>4720</v>
      </c>
      <c r="O30" s="6">
        <v>4.1000000000000002E-2</v>
      </c>
      <c r="P30" s="15">
        <v>5200</v>
      </c>
      <c r="Q30" s="6">
        <v>3.4000000000000002E-2</v>
      </c>
      <c r="R30" s="2"/>
    </row>
    <row r="31" spans="2:18" ht="25.5" customHeight="1" x14ac:dyDescent="0.4">
      <c r="B31" s="8" t="s">
        <v>143</v>
      </c>
      <c r="C31" s="19" t="s">
        <v>45</v>
      </c>
      <c r="D31" s="9" t="s">
        <v>144</v>
      </c>
      <c r="E31" s="3" t="s">
        <v>19</v>
      </c>
      <c r="F31" s="14">
        <v>45891</v>
      </c>
      <c r="G31" s="11" t="s">
        <v>22</v>
      </c>
      <c r="H31" s="12" t="s">
        <v>23</v>
      </c>
      <c r="I31" s="13" t="s">
        <v>145</v>
      </c>
      <c r="J31" s="16">
        <v>1161.52</v>
      </c>
      <c r="K31" s="16">
        <v>11589.95</v>
      </c>
      <c r="L31" s="17">
        <v>38306</v>
      </c>
      <c r="M31" s="5" t="s">
        <v>146</v>
      </c>
      <c r="N31" s="15">
        <v>4420</v>
      </c>
      <c r="O31" s="6">
        <v>4.2999999999999997E-2</v>
      </c>
      <c r="P31" s="15">
        <v>4420</v>
      </c>
      <c r="Q31" s="6">
        <v>3.9E-2</v>
      </c>
      <c r="R31" s="2"/>
    </row>
    <row r="32" spans="2:18" ht="25.5" customHeight="1" x14ac:dyDescent="0.4">
      <c r="B32" s="8" t="s">
        <v>147</v>
      </c>
      <c r="C32" s="19" t="s">
        <v>162</v>
      </c>
      <c r="D32" s="9" t="s">
        <v>148</v>
      </c>
      <c r="E32" s="3" t="s">
        <v>19</v>
      </c>
      <c r="F32" s="14">
        <v>45894</v>
      </c>
      <c r="G32" s="11" t="s">
        <v>149</v>
      </c>
      <c r="H32" s="12" t="s">
        <v>150</v>
      </c>
      <c r="I32" s="13" t="s">
        <v>151</v>
      </c>
      <c r="J32" s="16">
        <v>496.88</v>
      </c>
      <c r="K32" s="16">
        <v>1739.41</v>
      </c>
      <c r="L32" s="17">
        <v>38888</v>
      </c>
      <c r="M32" s="5" t="s">
        <v>152</v>
      </c>
      <c r="N32" s="15">
        <v>1000</v>
      </c>
      <c r="O32" s="6">
        <v>4.2999999999999997E-2</v>
      </c>
      <c r="P32" s="15">
        <v>1040</v>
      </c>
      <c r="Q32" s="6">
        <v>3.7999999999999999E-2</v>
      </c>
      <c r="R32" s="2"/>
    </row>
    <row r="33" spans="2:18" ht="25.5" customHeight="1" x14ac:dyDescent="0.4">
      <c r="B33" s="8" t="s">
        <v>153</v>
      </c>
      <c r="C33" s="19" t="s">
        <v>45</v>
      </c>
      <c r="D33" s="9" t="s">
        <v>154</v>
      </c>
      <c r="E33" s="3" t="s">
        <v>19</v>
      </c>
      <c r="F33" s="14">
        <v>45877</v>
      </c>
      <c r="G33" s="11" t="s">
        <v>41</v>
      </c>
      <c r="H33" s="12" t="s">
        <v>155</v>
      </c>
      <c r="I33" s="13" t="s">
        <v>156</v>
      </c>
      <c r="J33" s="16">
        <v>4016.54</v>
      </c>
      <c r="K33" s="16">
        <v>8146.44</v>
      </c>
      <c r="L33" s="17">
        <v>39149</v>
      </c>
      <c r="M33" s="5" t="s">
        <v>28</v>
      </c>
      <c r="N33" s="15">
        <v>2930</v>
      </c>
      <c r="O33" s="6">
        <v>4.8000000000000001E-2</v>
      </c>
      <c r="P33" s="15">
        <v>2860</v>
      </c>
      <c r="Q33" s="6">
        <v>4.5999999999999999E-2</v>
      </c>
      <c r="R33" s="2"/>
    </row>
    <row r="34" spans="2:18" ht="25.5" customHeight="1" x14ac:dyDescent="0.4">
      <c r="B34" s="8" t="s">
        <v>157</v>
      </c>
      <c r="C34" s="19" t="s">
        <v>45</v>
      </c>
      <c r="D34" s="9" t="s">
        <v>158</v>
      </c>
      <c r="E34" s="3" t="s">
        <v>19</v>
      </c>
      <c r="F34" s="14">
        <v>45895</v>
      </c>
      <c r="G34" s="11" t="s">
        <v>13</v>
      </c>
      <c r="H34" s="12" t="s">
        <v>159</v>
      </c>
      <c r="I34" s="13" t="s">
        <v>160</v>
      </c>
      <c r="J34" s="16">
        <v>1317.82</v>
      </c>
      <c r="K34" s="16">
        <v>1656.31</v>
      </c>
      <c r="L34" s="17">
        <v>34029</v>
      </c>
      <c r="M34" s="5" t="s">
        <v>32</v>
      </c>
      <c r="N34" s="15">
        <v>1170</v>
      </c>
      <c r="O34" s="6">
        <v>4.5999999999999999E-2</v>
      </c>
      <c r="P34" s="15">
        <v>1170</v>
      </c>
      <c r="Q34" s="6">
        <v>4.1000000000000002E-2</v>
      </c>
      <c r="R34" s="2"/>
    </row>
    <row r="35" spans="2:18" ht="25.5" customHeight="1" x14ac:dyDescent="0.4">
      <c r="B35" s="8" t="s">
        <v>161</v>
      </c>
      <c r="C35" s="19" t="s">
        <v>162</v>
      </c>
      <c r="D35" s="9" t="s">
        <v>163</v>
      </c>
      <c r="E35" s="3" t="s">
        <v>140</v>
      </c>
      <c r="F35" s="14">
        <v>45884</v>
      </c>
      <c r="G35" s="11" t="s">
        <v>168</v>
      </c>
      <c r="H35" s="12" t="s">
        <v>169</v>
      </c>
      <c r="I35" s="13" t="s">
        <v>170</v>
      </c>
      <c r="J35" s="16">
        <v>536.30999999999995</v>
      </c>
      <c r="K35" s="16">
        <v>2167.81</v>
      </c>
      <c r="L35" s="17">
        <v>44896</v>
      </c>
      <c r="M35" s="5" t="s">
        <v>33</v>
      </c>
      <c r="N35" s="15">
        <v>1700</v>
      </c>
      <c r="O35" s="6">
        <v>4.8000000000000001E-2</v>
      </c>
      <c r="P35" s="15">
        <v>2040</v>
      </c>
      <c r="Q35" s="6">
        <v>3.6999999999999998E-2</v>
      </c>
      <c r="R35" s="2"/>
    </row>
    <row r="36" spans="2:18" ht="25.5" customHeight="1" x14ac:dyDescent="0.4">
      <c r="B36" s="8" t="s">
        <v>161</v>
      </c>
      <c r="C36" s="19" t="s">
        <v>162</v>
      </c>
      <c r="D36" s="9" t="s">
        <v>164</v>
      </c>
      <c r="E36" s="3" t="s">
        <v>140</v>
      </c>
      <c r="F36" s="14">
        <v>45884</v>
      </c>
      <c r="G36" s="11" t="s">
        <v>115</v>
      </c>
      <c r="H36" s="12" t="s">
        <v>171</v>
      </c>
      <c r="I36" s="13" t="s">
        <v>172</v>
      </c>
      <c r="J36" s="16">
        <v>846.94</v>
      </c>
      <c r="K36" s="16">
        <v>5143.5600000000004</v>
      </c>
      <c r="L36" s="17">
        <v>44805</v>
      </c>
      <c r="M36" s="5" t="s">
        <v>98</v>
      </c>
      <c r="N36" s="15">
        <v>3531</v>
      </c>
      <c r="O36" s="6">
        <v>0.05</v>
      </c>
      <c r="P36" s="15">
        <v>3870</v>
      </c>
      <c r="Q36" s="6">
        <v>4.4999999999999998E-2</v>
      </c>
      <c r="R36" s="2"/>
    </row>
    <row r="37" spans="2:18" ht="25.5" customHeight="1" x14ac:dyDescent="0.4">
      <c r="B37" s="8" t="s">
        <v>161</v>
      </c>
      <c r="C37" s="19" t="s">
        <v>162</v>
      </c>
      <c r="D37" s="9" t="s">
        <v>165</v>
      </c>
      <c r="E37" s="3" t="s">
        <v>34</v>
      </c>
      <c r="F37" s="14">
        <v>45884</v>
      </c>
      <c r="G37" s="11" t="s">
        <v>13</v>
      </c>
      <c r="H37" s="12" t="s">
        <v>173</v>
      </c>
      <c r="I37" s="13" t="s">
        <v>174</v>
      </c>
      <c r="J37" s="16">
        <v>405.83</v>
      </c>
      <c r="K37" s="16">
        <v>3532.93</v>
      </c>
      <c r="L37" s="17">
        <v>44409</v>
      </c>
      <c r="M37" s="5" t="s">
        <v>175</v>
      </c>
      <c r="N37" s="15">
        <v>6250</v>
      </c>
      <c r="O37" s="6">
        <v>4.2999999999999997E-2</v>
      </c>
      <c r="P37" s="15">
        <v>7630</v>
      </c>
      <c r="Q37" s="6">
        <v>3.5000000000000003E-2</v>
      </c>
      <c r="R37" s="2"/>
    </row>
    <row r="38" spans="2:18" ht="25.5" customHeight="1" x14ac:dyDescent="0.4">
      <c r="B38" s="8" t="s">
        <v>161</v>
      </c>
      <c r="C38" s="19" t="s">
        <v>162</v>
      </c>
      <c r="D38" s="9" t="s">
        <v>166</v>
      </c>
      <c r="E38" s="3" t="s">
        <v>34</v>
      </c>
      <c r="F38" s="14">
        <v>45884</v>
      </c>
      <c r="G38" s="28" t="s">
        <v>168</v>
      </c>
      <c r="H38" s="29" t="s">
        <v>176</v>
      </c>
      <c r="I38" s="13" t="s">
        <v>177</v>
      </c>
      <c r="J38" s="16">
        <v>968.61</v>
      </c>
      <c r="K38" s="16">
        <v>5042.7299999999996</v>
      </c>
      <c r="L38" s="17">
        <v>43922</v>
      </c>
      <c r="M38" s="5" t="s">
        <v>28</v>
      </c>
      <c r="N38" s="15">
        <v>2700</v>
      </c>
      <c r="O38" s="6">
        <v>0.05</v>
      </c>
      <c r="P38" s="15">
        <v>2800</v>
      </c>
      <c r="Q38" s="6">
        <v>4.8000000000000001E-2</v>
      </c>
      <c r="R38" s="2"/>
    </row>
    <row r="39" spans="2:18" ht="25.5" customHeight="1" x14ac:dyDescent="0.4">
      <c r="B39" s="8" t="s">
        <v>161</v>
      </c>
      <c r="C39" s="19" t="s">
        <v>162</v>
      </c>
      <c r="D39" s="9" t="s">
        <v>167</v>
      </c>
      <c r="E39" s="3" t="s">
        <v>178</v>
      </c>
      <c r="F39" s="14">
        <v>45884</v>
      </c>
      <c r="G39" s="28" t="s">
        <v>13</v>
      </c>
      <c r="H39" s="29" t="s">
        <v>179</v>
      </c>
      <c r="I39" s="13" t="s">
        <v>180</v>
      </c>
      <c r="J39" s="16">
        <v>1691.65</v>
      </c>
      <c r="K39" s="16">
        <v>5188.17</v>
      </c>
      <c r="L39" s="17">
        <v>45139</v>
      </c>
      <c r="M39" s="5" t="s">
        <v>33</v>
      </c>
      <c r="N39" s="15">
        <v>3158</v>
      </c>
      <c r="O39" s="6">
        <v>4.5999999999999999E-2</v>
      </c>
      <c r="P39" s="15">
        <v>3300</v>
      </c>
      <c r="Q39" s="6">
        <v>3.7999999999999999E-2</v>
      </c>
      <c r="R39" s="2"/>
    </row>
    <row r="40" spans="2:18" ht="25.5" customHeight="1" x14ac:dyDescent="0.4">
      <c r="B40" s="8" t="s">
        <v>181</v>
      </c>
      <c r="C40" s="19" t="s">
        <v>54</v>
      </c>
      <c r="D40" s="9" t="s">
        <v>182</v>
      </c>
      <c r="E40" s="3" t="s">
        <v>140</v>
      </c>
      <c r="F40" s="14">
        <v>45897</v>
      </c>
      <c r="G40" s="11" t="s">
        <v>13</v>
      </c>
      <c r="H40" s="12" t="s">
        <v>183</v>
      </c>
      <c r="I40" s="13" t="s">
        <v>184</v>
      </c>
      <c r="J40" s="16">
        <v>453.07</v>
      </c>
      <c r="K40" s="16">
        <v>1781.07</v>
      </c>
      <c r="L40" s="17">
        <v>44804</v>
      </c>
      <c r="M40" s="5" t="s">
        <v>185</v>
      </c>
      <c r="N40" s="15">
        <v>4700</v>
      </c>
      <c r="O40" s="6">
        <v>3.5000000000000003E-2</v>
      </c>
      <c r="P40" s="15">
        <v>5160</v>
      </c>
      <c r="Q40" s="6">
        <v>3.1E-2</v>
      </c>
      <c r="R40" s="2"/>
    </row>
    <row r="41" spans="2:18" ht="25.5" customHeight="1" x14ac:dyDescent="0.4">
      <c r="B41" s="8" t="s">
        <v>181</v>
      </c>
      <c r="C41" s="19" t="s">
        <v>45</v>
      </c>
      <c r="D41" s="9" t="s">
        <v>186</v>
      </c>
      <c r="E41" s="3" t="s">
        <v>140</v>
      </c>
      <c r="F41" s="14">
        <v>45897</v>
      </c>
      <c r="G41" s="11" t="s">
        <v>13</v>
      </c>
      <c r="H41" s="12" t="s">
        <v>173</v>
      </c>
      <c r="I41" s="13" t="s">
        <v>187</v>
      </c>
      <c r="J41" s="16">
        <v>2105.12</v>
      </c>
      <c r="K41" s="16">
        <v>12169.78</v>
      </c>
      <c r="L41" s="17">
        <v>26753</v>
      </c>
      <c r="M41" s="5" t="s">
        <v>188</v>
      </c>
      <c r="N41" s="15">
        <v>8330</v>
      </c>
      <c r="O41" s="6">
        <v>4.2000000000000003E-2</v>
      </c>
      <c r="P41" s="15">
        <v>8930</v>
      </c>
      <c r="Q41" s="6">
        <v>3.5999999999999997E-2</v>
      </c>
      <c r="R41" s="2"/>
    </row>
    <row r="42" spans="2:18" ht="25.5" customHeight="1" x14ac:dyDescent="0.4">
      <c r="B42" s="8" t="s">
        <v>40</v>
      </c>
      <c r="C42" s="19" t="s">
        <v>45</v>
      </c>
      <c r="D42" s="9" t="s">
        <v>189</v>
      </c>
      <c r="E42" s="3" t="s">
        <v>34</v>
      </c>
      <c r="F42" s="14">
        <v>45877</v>
      </c>
      <c r="G42" s="11" t="s">
        <v>115</v>
      </c>
      <c r="H42" s="12" t="s">
        <v>190</v>
      </c>
      <c r="I42" s="13" t="s">
        <v>191</v>
      </c>
      <c r="J42" s="16">
        <v>553.26</v>
      </c>
      <c r="K42" s="16">
        <v>2186.65</v>
      </c>
      <c r="L42" s="17">
        <v>39280</v>
      </c>
      <c r="M42" s="5" t="s">
        <v>192</v>
      </c>
      <c r="N42" s="15">
        <v>300</v>
      </c>
      <c r="O42" s="6">
        <v>7.9000000000000001E-2</v>
      </c>
      <c r="P42" s="15">
        <v>362</v>
      </c>
      <c r="Q42" s="6">
        <v>0.05</v>
      </c>
      <c r="R42" s="2"/>
    </row>
    <row r="43" spans="2:18" ht="25.5" customHeight="1" x14ac:dyDescent="0.4">
      <c r="B43" s="8" t="s">
        <v>193</v>
      </c>
      <c r="C43" s="19" t="s">
        <v>54</v>
      </c>
      <c r="D43" s="9" t="s">
        <v>194</v>
      </c>
      <c r="E43" s="3" t="s">
        <v>19</v>
      </c>
      <c r="F43" s="14">
        <v>45888</v>
      </c>
      <c r="G43" s="11" t="s">
        <v>195</v>
      </c>
      <c r="H43" s="12" t="s">
        <v>196</v>
      </c>
      <c r="I43" s="13" t="s">
        <v>197</v>
      </c>
      <c r="J43" s="16">
        <v>495.12</v>
      </c>
      <c r="K43" s="16">
        <v>1804.26</v>
      </c>
      <c r="L43" s="17">
        <v>43511</v>
      </c>
      <c r="M43" s="5" t="s">
        <v>21</v>
      </c>
      <c r="N43" s="15">
        <v>870</v>
      </c>
      <c r="O43" s="6">
        <v>5.2999999999999999E-2</v>
      </c>
      <c r="P43" s="15">
        <v>917</v>
      </c>
      <c r="Q43" s="6">
        <v>4.5999999999999999E-2</v>
      </c>
      <c r="R43" s="2"/>
    </row>
    <row r="44" spans="2:18" ht="25.5" customHeight="1" x14ac:dyDescent="0.4">
      <c r="B44" s="8" t="s">
        <v>198</v>
      </c>
      <c r="C44" s="19" t="s">
        <v>45</v>
      </c>
      <c r="D44" s="9" t="s">
        <v>199</v>
      </c>
      <c r="E44" s="3" t="s">
        <v>29</v>
      </c>
      <c r="F44" s="14">
        <v>45887</v>
      </c>
      <c r="G44" s="11" t="s">
        <v>81</v>
      </c>
      <c r="H44" s="12" t="s">
        <v>200</v>
      </c>
      <c r="I44" s="13" t="s">
        <v>201</v>
      </c>
      <c r="J44" s="16">
        <v>36877.85</v>
      </c>
      <c r="K44" s="16">
        <v>73728.44</v>
      </c>
      <c r="L44" s="17">
        <v>43981</v>
      </c>
      <c r="M44" s="5" t="s">
        <v>202</v>
      </c>
      <c r="N44" s="15">
        <v>7600</v>
      </c>
      <c r="O44" s="6">
        <v>3.9E-2</v>
      </c>
      <c r="P44" s="15">
        <v>7400</v>
      </c>
      <c r="Q44" s="6">
        <v>3.7999999999999999E-2</v>
      </c>
      <c r="R44" s="2"/>
    </row>
    <row r="45" spans="2:18" ht="25.5" customHeight="1" x14ac:dyDescent="0.4">
      <c r="B45" s="8" t="s">
        <v>198</v>
      </c>
      <c r="C45" s="19" t="s">
        <v>54</v>
      </c>
      <c r="D45" s="9" t="s">
        <v>203</v>
      </c>
      <c r="E45" s="3" t="s">
        <v>42</v>
      </c>
      <c r="F45" s="14">
        <v>45887</v>
      </c>
      <c r="G45" s="11" t="s">
        <v>31</v>
      </c>
      <c r="H45" s="12" t="s">
        <v>89</v>
      </c>
      <c r="I45" s="13" t="s">
        <v>204</v>
      </c>
      <c r="J45" s="16">
        <v>23028.31</v>
      </c>
      <c r="K45" s="24" t="s">
        <v>26</v>
      </c>
      <c r="L45" s="25" t="s">
        <v>26</v>
      </c>
      <c r="M45" s="25" t="s">
        <v>26</v>
      </c>
      <c r="N45" s="15">
        <v>5423</v>
      </c>
      <c r="O45" s="22" t="s">
        <v>26</v>
      </c>
      <c r="P45" s="15">
        <v>6020</v>
      </c>
      <c r="Q45" s="6">
        <v>3.9E-2</v>
      </c>
      <c r="R45" s="2"/>
    </row>
    <row r="46" spans="2:18" ht="18.75" customHeight="1" x14ac:dyDescent="0.4">
      <c r="B46" s="2" t="s">
        <v>30</v>
      </c>
      <c r="C46" s="26"/>
      <c r="D46" s="2"/>
      <c r="E46" s="2"/>
      <c r="F46" s="2"/>
      <c r="G46" s="2"/>
      <c r="H46" s="2"/>
      <c r="I46" s="2"/>
      <c r="J46" s="2"/>
      <c r="K46" s="2"/>
      <c r="L46" s="2"/>
      <c r="M46" s="2"/>
      <c r="N46" s="2"/>
      <c r="O46" s="2"/>
      <c r="P46" s="2"/>
      <c r="Q46" s="2"/>
      <c r="R46" s="2"/>
    </row>
    <row r="47" spans="2:18" s="2" customFormat="1" x14ac:dyDescent="0.4">
      <c r="B47" s="2" t="s">
        <v>10</v>
      </c>
      <c r="C47" s="26"/>
    </row>
    <row r="48" spans="2:18" s="2" customFormat="1" x14ac:dyDescent="0.4">
      <c r="B48" s="2" t="s">
        <v>27</v>
      </c>
      <c r="C48" s="26"/>
    </row>
    <row r="49" spans="2:18" s="2" customFormat="1" x14ac:dyDescent="0.4">
      <c r="B49" s="2" t="s">
        <v>11</v>
      </c>
      <c r="C49" s="26"/>
    </row>
    <row r="50" spans="2:18" s="2" customFormat="1" x14ac:dyDescent="0.4">
      <c r="B50" s="2" t="s">
        <v>20</v>
      </c>
      <c r="C50" s="26"/>
    </row>
    <row r="51" spans="2:18" s="2" customFormat="1" x14ac:dyDescent="0.4">
      <c r="C51" s="26"/>
    </row>
    <row r="52" spans="2:18" s="2" customFormat="1" x14ac:dyDescent="0.4">
      <c r="C52" s="26"/>
    </row>
    <row r="53" spans="2:18" x14ac:dyDescent="0.4">
      <c r="B53" s="2"/>
      <c r="C53" s="26"/>
      <c r="D53" s="2"/>
      <c r="E53" s="2"/>
      <c r="F53" s="2"/>
      <c r="G53" s="2"/>
      <c r="H53" s="2"/>
      <c r="I53" s="2"/>
      <c r="J53" s="2"/>
      <c r="K53" s="2"/>
      <c r="L53" s="2"/>
      <c r="M53" s="2"/>
      <c r="N53" s="2"/>
      <c r="O53" s="2"/>
      <c r="P53" s="2"/>
      <c r="Q53" s="2"/>
      <c r="R53" s="2"/>
    </row>
    <row r="54" spans="2:18" x14ac:dyDescent="0.4">
      <c r="B54" s="2"/>
      <c r="C54" s="26"/>
      <c r="D54" s="2"/>
      <c r="E54" s="2"/>
      <c r="F54" s="2"/>
      <c r="G54" s="2"/>
      <c r="H54" s="2"/>
      <c r="I54" s="2"/>
      <c r="J54" s="2"/>
      <c r="K54" s="2"/>
      <c r="L54" s="2"/>
      <c r="M54" s="2"/>
      <c r="N54" s="2"/>
      <c r="O54" s="2"/>
      <c r="P54" s="2"/>
      <c r="Q54" s="2"/>
      <c r="R54" s="2"/>
    </row>
    <row r="55" spans="2:18" x14ac:dyDescent="0.4">
      <c r="B55" s="2"/>
      <c r="C55" s="26"/>
      <c r="D55" s="2"/>
      <c r="E55" s="2"/>
      <c r="F55" s="2"/>
      <c r="G55" s="2"/>
      <c r="H55" s="2"/>
      <c r="I55" s="2"/>
      <c r="J55" s="2"/>
      <c r="K55" s="2"/>
      <c r="L55" s="2"/>
      <c r="M55" s="2"/>
      <c r="N55" s="2"/>
      <c r="O55" s="2"/>
      <c r="P55" s="2"/>
      <c r="Q55" s="2"/>
      <c r="R55" s="2"/>
    </row>
    <row r="56" spans="2:18" x14ac:dyDescent="0.4">
      <c r="D56" s="2"/>
      <c r="E56" s="2"/>
    </row>
    <row r="57" spans="2:18" x14ac:dyDescent="0.4">
      <c r="D57" s="2"/>
      <c r="E57" s="2"/>
    </row>
    <row r="58" spans="2:18" x14ac:dyDescent="0.4">
      <c r="D58" s="2"/>
      <c r="E58" s="2"/>
    </row>
  </sheetData>
  <mergeCells count="1">
    <mergeCell ref="G3:I3"/>
  </mergeCells>
  <phoneticPr fontId="2"/>
  <pageMargins left="0.7" right="0.7" top="0.75" bottom="0.75" header="0.3" footer="0.3"/>
  <pageSetup paperSize="9" scale="56"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博貴 吉川</dc:creator>
  <cp:lastModifiedBy>博貴 吉川</cp:lastModifiedBy>
  <cp:lastPrinted>2025-10-19T06:30:28Z</cp:lastPrinted>
  <dcterms:created xsi:type="dcterms:W3CDTF">2025-05-06T10:37:38Z</dcterms:created>
  <dcterms:modified xsi:type="dcterms:W3CDTF">2025-10-19T12:54:11Z</dcterms:modified>
</cp:coreProperties>
</file>